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\Desktop\2021\2021~3\140101~1.202\"/>
    </mc:Choice>
  </mc:AlternateContent>
  <bookViews>
    <workbookView xWindow="0" yWindow="0" windowWidth="18825" windowHeight="7470"/>
  </bookViews>
  <sheets>
    <sheet name="Проект для отправки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114" i="2" l="1"/>
  <c r="H112" i="2"/>
  <c r="H111" i="2"/>
  <c r="J94" i="2"/>
  <c r="J95" i="2"/>
  <c r="J96" i="2"/>
  <c r="J98" i="2"/>
  <c r="J99" i="2"/>
  <c r="J100" i="2"/>
  <c r="J102" i="2"/>
  <c r="J104" i="2"/>
  <c r="J105" i="2"/>
  <c r="J106" i="2"/>
  <c r="J107" i="2"/>
  <c r="J108" i="2"/>
  <c r="J109" i="2"/>
  <c r="J111" i="2"/>
  <c r="J113" i="2"/>
  <c r="J114" i="2"/>
  <c r="J85" i="2"/>
  <c r="J89" i="2"/>
  <c r="J90" i="2"/>
  <c r="J91" i="2"/>
  <c r="J92" i="2"/>
  <c r="J78" i="2"/>
  <c r="J79" i="2"/>
  <c r="J80" i="2"/>
  <c r="J81" i="2"/>
  <c r="J82" i="2"/>
  <c r="J83" i="2"/>
  <c r="J8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22" i="2"/>
  <c r="J23" i="2"/>
  <c r="J24" i="2"/>
  <c r="J25" i="2"/>
  <c r="J26" i="2"/>
  <c r="J27" i="2"/>
  <c r="J28" i="2"/>
  <c r="J29" i="2"/>
  <c r="J31" i="2"/>
  <c r="J32" i="2"/>
  <c r="J33" i="2"/>
  <c r="J34" i="2"/>
  <c r="J35" i="2"/>
  <c r="J36" i="2"/>
  <c r="J15" i="2"/>
  <c r="J16" i="2"/>
  <c r="J17" i="2"/>
  <c r="J19" i="2"/>
  <c r="J20" i="2"/>
  <c r="J21" i="2"/>
  <c r="J8" i="2"/>
  <c r="J9" i="2"/>
  <c r="J10" i="2"/>
  <c r="J12" i="2"/>
  <c r="J13" i="2"/>
  <c r="J14" i="2"/>
  <c r="J7" i="2"/>
  <c r="H98" i="2" l="1"/>
  <c r="H96" i="2"/>
  <c r="H95" i="2"/>
  <c r="H94" i="2"/>
  <c r="H92" i="2"/>
  <c r="H84" i="2"/>
  <c r="H81" i="2"/>
  <c r="H82" i="2"/>
  <c r="H83" i="2"/>
  <c r="H85" i="2"/>
  <c r="H78" i="2"/>
  <c r="H74" i="2"/>
  <c r="H75" i="2"/>
  <c r="H76" i="2"/>
  <c r="H77" i="2"/>
  <c r="H73" i="2"/>
  <c r="H71" i="2"/>
  <c r="H72" i="2"/>
  <c r="H60" i="2"/>
  <c r="H61" i="2"/>
  <c r="H62" i="2"/>
  <c r="H63" i="2"/>
  <c r="H64" i="2"/>
  <c r="H65" i="2"/>
  <c r="H66" i="2"/>
  <c r="H67" i="2"/>
  <c r="H68" i="2"/>
  <c r="H69" i="2"/>
  <c r="H70" i="2"/>
  <c r="H59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44" i="2"/>
  <c r="H43" i="2"/>
  <c r="H32" i="2"/>
  <c r="H33" i="2"/>
  <c r="H34" i="2"/>
  <c r="H35" i="2"/>
  <c r="H36" i="2"/>
  <c r="H37" i="2"/>
  <c r="H38" i="2"/>
  <c r="H39" i="2"/>
  <c r="H40" i="2"/>
  <c r="H41" i="2"/>
  <c r="H42" i="2"/>
  <c r="H31" i="2"/>
  <c r="H24" i="2"/>
  <c r="H25" i="2"/>
  <c r="H26" i="2"/>
  <c r="H27" i="2"/>
  <c r="H28" i="2"/>
  <c r="H29" i="2"/>
  <c r="H23" i="2"/>
  <c r="H20" i="2"/>
  <c r="H21" i="2"/>
  <c r="H22" i="2"/>
  <c r="H15" i="2"/>
  <c r="H16" i="2"/>
  <c r="H17" i="2"/>
  <c r="H19" i="2"/>
  <c r="H12" i="2"/>
  <c r="H13" i="2"/>
  <c r="H14" i="2"/>
  <c r="H99" i="2"/>
  <c r="H102" i="2"/>
  <c r="H108" i="2"/>
  <c r="H107" i="2"/>
  <c r="H109" i="2"/>
  <c r="H113" i="2"/>
  <c r="H100" i="2"/>
  <c r="H103" i="2"/>
  <c r="H104" i="2"/>
  <c r="H105" i="2"/>
  <c r="H106" i="2"/>
  <c r="H87" i="2"/>
  <c r="H89" i="2"/>
  <c r="H90" i="2"/>
  <c r="H91" i="2"/>
  <c r="H79" i="2"/>
  <c r="H80" i="2"/>
  <c r="H8" i="2"/>
  <c r="H9" i="2"/>
  <c r="H10" i="2"/>
  <c r="H7" i="2"/>
  <c r="F8" i="2" l="1"/>
  <c r="F9" i="2"/>
  <c r="F10" i="2"/>
  <c r="D8" i="2"/>
  <c r="D9" i="2"/>
  <c r="D10" i="2"/>
  <c r="D85" i="2" l="1"/>
  <c r="D89" i="2"/>
  <c r="D90" i="2"/>
  <c r="D91" i="2"/>
  <c r="D92" i="2"/>
  <c r="F80" i="2" l="1"/>
  <c r="D80" i="2"/>
  <c r="F11" i="2" l="1"/>
  <c r="D11" i="2"/>
  <c r="F114" i="2" l="1"/>
  <c r="D114" i="2"/>
  <c r="F112" i="2"/>
  <c r="F111" i="2"/>
  <c r="D111" i="2"/>
  <c r="F109" i="2"/>
  <c r="D109" i="2"/>
  <c r="F108" i="2"/>
  <c r="D108" i="2"/>
  <c r="F107" i="2"/>
  <c r="D107" i="2"/>
  <c r="F106" i="2"/>
  <c r="D106" i="2"/>
  <c r="F105" i="2"/>
  <c r="D105" i="2"/>
  <c r="F104" i="2"/>
  <c r="D104" i="2"/>
  <c r="F102" i="2"/>
  <c r="D102" i="2"/>
  <c r="F100" i="2"/>
  <c r="D100" i="2"/>
  <c r="F99" i="2"/>
  <c r="D99" i="2"/>
  <c r="F98" i="2"/>
  <c r="D98" i="2"/>
  <c r="F96" i="2"/>
  <c r="D96" i="2"/>
  <c r="F95" i="2"/>
  <c r="D95" i="2"/>
  <c r="F94" i="2"/>
  <c r="D94" i="2"/>
  <c r="F92" i="2"/>
  <c r="F91" i="2"/>
  <c r="F90" i="2"/>
  <c r="F89" i="2"/>
  <c r="F88" i="2"/>
  <c r="F87" i="2"/>
  <c r="F85" i="2"/>
  <c r="F84" i="2"/>
  <c r="D84" i="2"/>
  <c r="F83" i="2"/>
  <c r="D83" i="2"/>
  <c r="F82" i="2"/>
  <c r="D82" i="2"/>
  <c r="F81" i="2"/>
  <c r="D81" i="2"/>
  <c r="F79" i="2"/>
  <c r="D79" i="2"/>
  <c r="F78" i="2"/>
  <c r="D78" i="2"/>
  <c r="F77" i="2"/>
  <c r="D77" i="2"/>
  <c r="F76" i="2"/>
  <c r="D76" i="2"/>
  <c r="F75" i="2"/>
  <c r="D75" i="2"/>
  <c r="F74" i="2"/>
  <c r="D74" i="2"/>
  <c r="F73" i="2"/>
  <c r="D73" i="2"/>
  <c r="F72" i="2"/>
  <c r="D72" i="2"/>
  <c r="F71" i="2"/>
  <c r="D71" i="2"/>
  <c r="F70" i="2"/>
  <c r="D70" i="2"/>
  <c r="F69" i="2"/>
  <c r="D69" i="2"/>
  <c r="F68" i="2"/>
  <c r="D68" i="2"/>
  <c r="F67" i="2"/>
  <c r="D67" i="2"/>
  <c r="F66" i="2"/>
  <c r="D66" i="2"/>
  <c r="F65" i="2"/>
  <c r="D65" i="2"/>
  <c r="F64" i="2"/>
  <c r="D64" i="2"/>
  <c r="F63" i="2"/>
  <c r="D63" i="2"/>
  <c r="F62" i="2"/>
  <c r="D62" i="2"/>
  <c r="F61" i="2"/>
  <c r="D61" i="2"/>
  <c r="F60" i="2"/>
  <c r="D60" i="2"/>
  <c r="F59" i="2"/>
  <c r="D59" i="2"/>
  <c r="F58" i="2"/>
  <c r="D58" i="2"/>
  <c r="F57" i="2"/>
  <c r="D57" i="2"/>
  <c r="F56" i="2"/>
  <c r="D56" i="2"/>
  <c r="F55" i="2"/>
  <c r="D55" i="2"/>
  <c r="F54" i="2"/>
  <c r="D54" i="2"/>
  <c r="F53" i="2"/>
  <c r="D53" i="2"/>
  <c r="F52" i="2"/>
  <c r="D52" i="2"/>
  <c r="D51" i="2"/>
  <c r="F50" i="2"/>
  <c r="D50" i="2"/>
  <c r="F49" i="2"/>
  <c r="D49" i="2"/>
  <c r="F48" i="2"/>
  <c r="D48" i="2"/>
  <c r="F47" i="2"/>
  <c r="D47" i="2"/>
  <c r="F46" i="2"/>
  <c r="D46" i="2"/>
  <c r="F45" i="2"/>
  <c r="D45" i="2"/>
  <c r="F44" i="2"/>
  <c r="D44" i="2"/>
  <c r="F43" i="2"/>
  <c r="D43" i="2"/>
  <c r="F42" i="2"/>
  <c r="D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7" i="2"/>
  <c r="D17" i="2"/>
  <c r="F16" i="2"/>
  <c r="D16" i="2"/>
  <c r="F15" i="2"/>
  <c r="D15" i="2"/>
  <c r="F14" i="2"/>
  <c r="D14" i="2"/>
  <c r="F13" i="2"/>
  <c r="D13" i="2"/>
  <c r="F12" i="2"/>
  <c r="D12" i="2"/>
  <c r="F7" i="2"/>
  <c r="D7" i="2"/>
</calcChain>
</file>

<file path=xl/sharedStrings.xml><?xml version="1.0" encoding="utf-8"?>
<sst xmlns="http://schemas.openxmlformats.org/spreadsheetml/2006/main" count="130" uniqueCount="99">
  <si>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</si>
  <si>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</si>
  <si>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</si>
  <si>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</si>
  <si>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</si>
  <si>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</si>
  <si>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</si>
  <si>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</si>
  <si>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</si>
  <si>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</si>
  <si>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</si>
  <si>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</si>
  <si>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Средняя обеспеченность населения площадью жилых квартир (на конец года), кв. м. на чел.</t>
  </si>
  <si>
    <t>оценка</t>
  </si>
  <si>
    <t>прогноз</t>
  </si>
  <si>
    <t>Подсолнечник (в весе после доработки), тыс. тонн</t>
  </si>
  <si>
    <t>Количество организаций, зарегистрированных на территории сельского поселения, единиц</t>
  </si>
  <si>
    <t>Производство основных видов промышленной продукции в натуральном выражении</t>
  </si>
  <si>
    <t>и т.д.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</si>
  <si>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</si>
  <si>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</si>
  <si>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</si>
  <si>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</si>
  <si>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Среднегодовая численность постоянного населения – всего,  тыс. чел.</t>
  </si>
  <si>
    <t>Улов рыбы в прудовых и других рыбоводных хозяйствах, тыс. тонн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</si>
  <si>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</si>
  <si>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</si>
  <si>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</si>
  <si>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</si>
  <si>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</si>
  <si>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</si>
  <si>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</si>
  <si>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</si>
  <si>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</si>
  <si>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Окружающая среда</t>
  </si>
  <si>
    <t>Протяженность автомобильных дорог местного значения, км.</t>
  </si>
  <si>
    <t>Степень загрязнения атмосферного воздуха (уровень превышения предельно допустимой концентрации вредных веществ в воздухе), %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</si>
  <si>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</si>
  <si>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</si>
  <si>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</si>
  <si>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</si>
  <si>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</si>
  <si>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</si>
  <si>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</si>
  <si>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</si>
  <si>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>Овцы и козы, голов</t>
  </si>
  <si>
    <t>Птица, тысяч голов</t>
  </si>
  <si>
    <t>Малый бизнес</t>
  </si>
  <si>
    <t>Количество субъектов малого предпринимательства в расчете на 1000 человек населения, единиц</t>
  </si>
  <si>
    <t>Общий объем расходов бюджета поселения на развитие и поддержку малого предпринимательства в расчете на одно малое предприятие (в рамках муниципальной целевой программы), рублей</t>
  </si>
  <si>
    <t>Виноград - всего, тыс. тонн</t>
  </si>
  <si>
    <t>Плоды и ягоды - всего, тыс. тонн</t>
  </si>
  <si>
    <t>в том числе в сельскохозяйственных организациях</t>
  </si>
  <si>
    <t>в том числе в крестьянских (фермерских) хозяйствах и у индивидуальных предпринимателей</t>
  </si>
  <si>
    <t>Благоустройство</t>
  </si>
  <si>
    <t>Количество высаженных зеленых насаждений, шт.</t>
  </si>
  <si>
    <t>Протяженность отремонтированных автомобильных дорог местного значения с твердым покрытием, км.</t>
  </si>
  <si>
    <t>Количество установленных светильников наружного освещения, шт.</t>
  </si>
  <si>
    <t>Протяженность отремонтированных тротуаров, км.</t>
  </si>
  <si>
    <t>Прибыль прибыльных предприятий, млн. рублей</t>
  </si>
  <si>
    <t>Убыток предприятий, млн. руб.</t>
  </si>
  <si>
    <t>Прибыль (убыток) – сальдо, млн. руб.</t>
  </si>
  <si>
    <t>Добыча полезных ископаемых (C), млн.руб</t>
  </si>
  <si>
    <t>Обрабатывающие производства (D),млн.руб</t>
  </si>
  <si>
    <t>Производство и распределение электроэнергии, газа и воды (E), млн.руб</t>
  </si>
  <si>
    <t>Объем продукции сельского хозяйства всех категорий хозяйств, млн. руб.</t>
  </si>
  <si>
    <t>Оборот розничной торговли, млн. руб.</t>
  </si>
  <si>
    <t>Оборот общественного питания, млн. руб.</t>
  </si>
  <si>
    <t>Общий объем предоставляемых услуг курортно-туристским комплексом – всего (с учетом объемов малых организаций и физических лиц),млн. руб.</t>
  </si>
  <si>
    <t>Выпуск товаров и услуг по полному кругу предприятий транспорта, всего, млн. руб.</t>
  </si>
  <si>
    <t>Выпуск товаров и услуг по полному кругу предприятий связи, млн, тыс. руб.</t>
  </si>
  <si>
    <t>Объем инвестиций в основной капитал за счет всех источников финансирования,млн. руб.</t>
  </si>
  <si>
    <t>Объем работ, выполненных собственными силами по виду деятельности строительство, млн. руб.</t>
  </si>
  <si>
    <t>Численность работников в малом предпринимательстве, единиц</t>
  </si>
  <si>
    <t>Убыток, млн. руб.</t>
  </si>
  <si>
    <t xml:space="preserve">5. Масло сливочное и пасты масляные, тонн 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</si>
  <si>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охлажденные, тонн</t>
  </si>
  <si>
    <t>Полуфабрикаты мясные, мясосодержащие, охлажденные, замороженные, тонн</t>
  </si>
  <si>
    <t>Молоко жидкое обработанное, включая молоко для детского питания, тонн</t>
  </si>
  <si>
    <t>6. Комбикорма,тыс. тонн</t>
  </si>
  <si>
    <t xml:space="preserve">3. Хлеб и хлебобулочные изделия, тыс.тонн </t>
  </si>
  <si>
    <t>Яйца- всего, млн. штук</t>
  </si>
  <si>
    <t>2020год</t>
  </si>
  <si>
    <t>2021 г. в % к 2020 г.</t>
  </si>
  <si>
    <t xml:space="preserve">Транспортировка и хранение,млн.руб </t>
  </si>
  <si>
    <t>2021год</t>
  </si>
  <si>
    <t>2022 год</t>
  </si>
  <si>
    <t>2022 г. в % к 2021 г.</t>
  </si>
  <si>
    <t>Численность занятых в экономике, тыс. чел.</t>
  </si>
  <si>
    <t>Фонд оплаты труда, тыс. рублей.</t>
  </si>
  <si>
    <t>Номинальная начисленная среднемесячная заработная плата, тыс.руб.</t>
  </si>
  <si>
    <t>2023год</t>
  </si>
  <si>
    <t>2024год</t>
  </si>
  <si>
    <t>2023 г. в % к 2022 г.</t>
  </si>
  <si>
    <t>2024 г. в % к 2023 г.</t>
  </si>
  <si>
    <t xml:space="preserve">Глава Вимовского сельского поселения Усть-Лабинский район                                                  Таранова А.В.                  </t>
  </si>
  <si>
    <t xml:space="preserve">          </t>
  </si>
  <si>
    <t xml:space="preserve"> Прогноз социально-экономического развития Вимовского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Усть-Лабинского района на 2022 годи плановый период 2023-2024 годы.</t>
  </si>
  <si>
    <t xml:space="preserve">Приложение 1                                                                                              к постановлению Администрации Вимовского сельского поселения Усть-Лабинского района  от 10.11.2021 №140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</si>
</sst>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4" fillId="0" borderId="0" xfId="0" applyFont="1" applyFill="1"/>
    <xf numFmtId="0" fontId="2" fillId="0" borderId="9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 indent="3"/>
    </xf>
    <xf numFmtId="0" fontId="2" fillId="0" borderId="2" xfId="0" applyFont="1" applyFill="1" applyBorder="1" applyAlignment="1">
      <alignment horizontal="left" vertical="center" wrapText="1" indent="5"/>
    </xf>
    <xf numFmtId="0" fontId="2" fillId="0" borderId="10" xfId="0" applyFont="1" applyFill="1" applyBorder="1" applyAlignment="1">
      <alignment vertical="center" wrapText="1"/>
    </xf>
    <xf numFmtId="0" fontId="7" fillId="0" borderId="0" xfId="0" applyFont="1" applyFill="1"/>
    <xf numFmtId="0" fontId="2" fillId="0" borderId="0" xfId="0" applyFont="1" applyFill="1"/>
    <xf numFmtId="0" fontId="4" fillId="0" borderId="7" xfId="0" applyFont="1" applyFill="1" applyBorder="1"/>
    <xf numFmtId="2" fontId="4" fillId="0" borderId="6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/>
    <xf numFmtId="0" fontId="2" fillId="0" borderId="2" xfId="0" applyFont="1" applyFill="1" applyBorder="1"/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165" fontId="4" fillId="0" borderId="7" xfId="0" applyNumberFormat="1" applyFont="1" applyFill="1" applyBorder="1"/>
    <xf numFmtId="0" fontId="2" fillId="0" borderId="2" xfId="0" applyFont="1" applyFill="1" applyBorder="1" applyAlignment="1">
      <alignment horizontal="left" vertical="center" wrapText="1" readingOrder="1"/>
    </xf>
    <xf numFmtId="0" fontId="2" fillId="3" borderId="7" xfId="0" applyFont="1" applyFill="1" applyBorder="1" applyAlignment="1">
      <alignment vertical="top" wrapText="1"/>
    </xf>
    <xf numFmtId="0" fontId="8" fillId="0" borderId="7" xfId="0" applyFont="1" applyFill="1" applyBorder="1"/>
    <xf numFmtId="2" fontId="8" fillId="0" borderId="6" xfId="0" applyNumberFormat="1" applyFont="1" applyFill="1" applyBorder="1"/>
    <xf numFmtId="0" fontId="9" fillId="0" borderId="7" xfId="0" applyFont="1" applyFill="1" applyBorder="1"/>
    <xf numFmtId="0" fontId="4" fillId="0" borderId="7" xfId="0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0" fontId="4" fillId="0" borderId="8" xfId="0" applyFont="1" applyFill="1" applyBorder="1"/>
    <xf numFmtId="0" fontId="4" fillId="0" borderId="6" xfId="0" applyFont="1" applyFill="1" applyBorder="1"/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64" fontId="4" fillId="0" borderId="14" xfId="0" applyNumberFormat="1" applyFont="1" applyFill="1" applyBorder="1"/>
    <xf numFmtId="164" fontId="8" fillId="0" borderId="14" xfId="0" applyNumberFormat="1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3" borderId="7" xfId="0" applyFont="1" applyFill="1" applyBorder="1"/>
    <xf numFmtId="2" fontId="4" fillId="3" borderId="7" xfId="0" applyNumberFormat="1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/>
    <xf numFmtId="0" fontId="4" fillId="0" borderId="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/>
    <xf numFmtId="0" fontId="0" fillId="0" borderId="13" xfId="0" applyBorder="1" applyAlignment="1"/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view="pageBreakPreview" zoomScale="75" zoomScaleNormal="75" zoomScaleSheetLayoutView="75" workbookViewId="0">
      <selection activeCell="F2" sqref="F2:J2"/>
    </sheetView>
  </sheetViews>
  <sheetFormatPr defaultColWidth="9.140625" defaultRowHeight="12.75" x14ac:dyDescent="0.2"/>
  <cols>
    <col min="1" max="1" width="53.140625" style="5" customWidth="1"/>
    <col min="2" max="2" width="13.140625" style="5" customWidth="1"/>
    <col min="3" max="3" width="8.28515625" style="5" customWidth="1"/>
    <col min="4" max="4" width="9.42578125" style="5" customWidth="1"/>
    <col min="5" max="5" width="8.85546875" style="5" customWidth="1"/>
    <col min="6" max="6" width="9.7109375" style="5" customWidth="1"/>
    <col min="7" max="16384" width="9.140625" style="5"/>
  </cols>
  <sheetData>
    <row r="1" spans="1:10" ht="1.5" customHeight="1" x14ac:dyDescent="0.2">
      <c r="A1" s="15"/>
      <c r="B1" s="15"/>
      <c r="C1" s="15"/>
      <c r="D1" s="15"/>
      <c r="E1" s="15"/>
      <c r="F1" s="15"/>
    </row>
    <row r="2" spans="1:10" ht="71.25" customHeight="1" x14ac:dyDescent="0.2">
      <c r="A2" s="15"/>
      <c r="B2" s="15"/>
      <c r="C2" s="15"/>
      <c r="D2" s="15"/>
      <c r="E2" s="15"/>
      <c r="F2" s="46" t="s">
        <v>98</v>
      </c>
      <c r="G2" s="47"/>
      <c r="H2" s="47"/>
      <c r="I2" s="47"/>
      <c r="J2" s="47"/>
    </row>
    <row r="3" spans="1:10" ht="71.25" customHeight="1" thickBot="1" x14ac:dyDescent="0.25">
      <c r="A3" s="42" t="s">
        <v>97</v>
      </c>
      <c r="B3" s="42"/>
      <c r="C3" s="42"/>
      <c r="D3" s="42"/>
      <c r="E3" s="42"/>
      <c r="F3" s="42"/>
      <c r="G3" s="43"/>
      <c r="H3" s="43"/>
      <c r="I3" s="43"/>
      <c r="J3" s="43"/>
    </row>
    <row r="4" spans="1:10" ht="13.5" hidden="1" thickBot="1" x14ac:dyDescent="0.25"/>
    <row r="5" spans="1:10" ht="48" customHeight="1" thickBot="1" x14ac:dyDescent="0.25">
      <c r="A5" s="44" t="s">
        <v>96</v>
      </c>
      <c r="B5" s="16" t="s">
        <v>82</v>
      </c>
      <c r="C5" s="21" t="s">
        <v>85</v>
      </c>
      <c r="D5" s="52" t="s">
        <v>83</v>
      </c>
      <c r="E5" s="17" t="s">
        <v>86</v>
      </c>
      <c r="F5" s="48" t="s">
        <v>87</v>
      </c>
      <c r="G5" s="13" t="s">
        <v>91</v>
      </c>
      <c r="H5" s="48" t="s">
        <v>93</v>
      </c>
      <c r="I5" s="13" t="s">
        <v>92</v>
      </c>
      <c r="J5" s="48" t="s">
        <v>94</v>
      </c>
    </row>
    <row r="6" spans="1:10" ht="24" customHeight="1" thickBot="1" x14ac:dyDescent="0.25">
      <c r="A6" s="45"/>
      <c r="B6" s="16" t="s">
        <v>0</v>
      </c>
      <c r="C6" s="16" t="s">
        <v>13</v>
      </c>
      <c r="D6" s="53"/>
      <c r="E6" s="21" t="s">
        <v>14</v>
      </c>
      <c r="F6" s="49"/>
      <c r="G6" s="21" t="s">
        <v>14</v>
      </c>
      <c r="H6" s="49"/>
      <c r="I6" s="21" t="s">
        <v>14</v>
      </c>
      <c r="J6" s="49"/>
    </row>
    <row r="7" spans="1:10" s="20" customFormat="1" ht="27.75" customHeight="1" thickBot="1" x14ac:dyDescent="0.25">
      <c r="A7" s="23" t="s">
        <v>23</v>
      </c>
      <c r="B7" s="33">
        <v>2.5219999999999998</v>
      </c>
      <c r="C7" s="33">
        <v>2.504</v>
      </c>
      <c r="D7" s="14">
        <f>C7/B7*100</f>
        <v>99.286280729579715</v>
      </c>
      <c r="E7" s="33">
        <v>2.4780000000000002</v>
      </c>
      <c r="F7" s="36">
        <f>E7/C7*100</f>
        <v>98.961661341853045</v>
      </c>
      <c r="G7" s="33">
        <v>2.4780000000000002</v>
      </c>
      <c r="H7" s="40">
        <f>G7/E7*100</f>
        <v>100</v>
      </c>
      <c r="I7" s="33">
        <v>2.4780000000000002</v>
      </c>
      <c r="J7" s="40">
        <f>I7/G7*100</f>
        <v>100</v>
      </c>
    </row>
    <row r="8" spans="1:10" s="20" customFormat="1" ht="27.75" customHeight="1" thickBot="1" x14ac:dyDescent="0.25">
      <c r="A8" s="34" t="s">
        <v>88</v>
      </c>
      <c r="B8" s="32">
        <v>0.69</v>
      </c>
      <c r="C8" s="32">
        <v>0.69299999999999995</v>
      </c>
      <c r="D8" s="14">
        <f t="shared" ref="D8:D10" si="0">C8/B8*100</f>
        <v>100.43478260869566</v>
      </c>
      <c r="E8" s="32">
        <v>0.69899999999999995</v>
      </c>
      <c r="F8" s="36">
        <f t="shared" ref="F8:F10" si="1">E8/C8*100</f>
        <v>100.86580086580086</v>
      </c>
      <c r="G8" s="32">
        <v>0.69899999999999995</v>
      </c>
      <c r="H8" s="40">
        <f t="shared" ref="H8:H22" si="2">G8/E8*100</f>
        <v>100</v>
      </c>
      <c r="I8" s="32">
        <v>0.69899999999999995</v>
      </c>
      <c r="J8" s="40">
        <f t="shared" ref="J8:J71" si="3">I8/G8*100</f>
        <v>100</v>
      </c>
    </row>
    <row r="9" spans="1:10" s="20" customFormat="1" ht="27.75" customHeight="1" thickBot="1" x14ac:dyDescent="0.25">
      <c r="A9" s="35" t="s">
        <v>89</v>
      </c>
      <c r="B9" s="32">
        <v>205450</v>
      </c>
      <c r="C9" s="32">
        <v>192708</v>
      </c>
      <c r="D9" s="14">
        <f t="shared" si="0"/>
        <v>93.798004380627887</v>
      </c>
      <c r="E9" s="32">
        <v>206583</v>
      </c>
      <c r="F9" s="36">
        <f t="shared" si="1"/>
        <v>107.2000124540756</v>
      </c>
      <c r="G9" s="32">
        <v>206583</v>
      </c>
      <c r="H9" s="40">
        <f t="shared" si="2"/>
        <v>100</v>
      </c>
      <c r="I9" s="32">
        <v>206583</v>
      </c>
      <c r="J9" s="40">
        <f t="shared" si="3"/>
        <v>100</v>
      </c>
    </row>
    <row r="10" spans="1:10" s="20" customFormat="1" ht="27.75" customHeight="1" thickBot="1" x14ac:dyDescent="0.25">
      <c r="A10" s="35" t="s">
        <v>90</v>
      </c>
      <c r="B10" s="32">
        <v>22.3</v>
      </c>
      <c r="C10" s="32">
        <v>23.66</v>
      </c>
      <c r="D10" s="14">
        <f t="shared" si="0"/>
        <v>106.09865470852017</v>
      </c>
      <c r="E10" s="32">
        <v>25.079000000000001</v>
      </c>
      <c r="F10" s="36">
        <f t="shared" si="1"/>
        <v>105.99746407438715</v>
      </c>
      <c r="G10" s="32">
        <v>25.079000000000001</v>
      </c>
      <c r="H10" s="40">
        <f t="shared" si="2"/>
        <v>100</v>
      </c>
      <c r="I10" s="32">
        <v>25.079000000000001</v>
      </c>
      <c r="J10" s="40">
        <f t="shared" si="3"/>
        <v>100</v>
      </c>
    </row>
    <row r="11" spans="1:10" s="20" customFormat="1" ht="28.5" customHeight="1" thickBot="1" x14ac:dyDescent="0.25">
      <c r="A11" s="6" t="s">
        <v>74</v>
      </c>
      <c r="B11" s="32">
        <v>0.38500000000000001</v>
      </c>
      <c r="C11" s="32">
        <v>0.187</v>
      </c>
      <c r="D11" s="14">
        <f t="shared" ref="D11:D66" si="4">C11/B11*100</f>
        <v>48.571428571428569</v>
      </c>
      <c r="E11" s="32">
        <v>0</v>
      </c>
      <c r="F11" s="36">
        <f t="shared" ref="F11:F66" si="5">E11/C11*100</f>
        <v>0</v>
      </c>
      <c r="G11" s="32">
        <v>0</v>
      </c>
      <c r="H11" s="40"/>
      <c r="I11" s="32">
        <v>0</v>
      </c>
      <c r="J11" s="40">
        <v>0</v>
      </c>
    </row>
    <row r="12" spans="1:10" s="20" customFormat="1" ht="15.75" thickBot="1" x14ac:dyDescent="0.25">
      <c r="A12" s="1" t="s">
        <v>59</v>
      </c>
      <c r="B12" s="13">
        <v>11.824999999999999</v>
      </c>
      <c r="C12" s="13">
        <v>12.653</v>
      </c>
      <c r="D12" s="14">
        <f t="shared" si="4"/>
        <v>107.00211416490488</v>
      </c>
      <c r="E12" s="13">
        <v>13.134</v>
      </c>
      <c r="F12" s="36">
        <f t="shared" si="5"/>
        <v>103.80147000711293</v>
      </c>
      <c r="G12" s="13">
        <v>13.134</v>
      </c>
      <c r="H12" s="40">
        <f t="shared" si="2"/>
        <v>100</v>
      </c>
      <c r="I12" s="13">
        <v>13.134</v>
      </c>
      <c r="J12" s="40">
        <f t="shared" si="3"/>
        <v>100</v>
      </c>
    </row>
    <row r="13" spans="1:10" s="20" customFormat="1" ht="15.75" hidden="1" customHeight="1" thickBot="1" x14ac:dyDescent="0.25">
      <c r="A13" s="1" t="s">
        <v>60</v>
      </c>
      <c r="B13" s="13"/>
      <c r="C13" s="13"/>
      <c r="D13" s="14" t="e">
        <f t="shared" si="4"/>
        <v>#DIV/0!</v>
      </c>
      <c r="E13" s="13"/>
      <c r="F13" s="36" t="e">
        <f t="shared" si="5"/>
        <v>#DIV/0!</v>
      </c>
      <c r="G13" s="13"/>
      <c r="H13" s="40" t="e">
        <f t="shared" si="2"/>
        <v>#DIV/0!</v>
      </c>
      <c r="I13" s="13"/>
      <c r="J13" s="40" t="e">
        <f t="shared" si="3"/>
        <v>#DIV/0!</v>
      </c>
    </row>
    <row r="14" spans="1:10" s="20" customFormat="1" ht="15.75" thickBot="1" x14ac:dyDescent="0.25">
      <c r="A14" s="1" t="s">
        <v>61</v>
      </c>
      <c r="B14" s="13">
        <v>11.44</v>
      </c>
      <c r="C14" s="13">
        <v>12.465999999999999</v>
      </c>
      <c r="D14" s="14">
        <f t="shared" si="4"/>
        <v>108.96853146853147</v>
      </c>
      <c r="E14" s="13">
        <v>13.134</v>
      </c>
      <c r="F14" s="36">
        <f t="shared" si="5"/>
        <v>105.35857532488369</v>
      </c>
      <c r="G14" s="13">
        <v>13.134</v>
      </c>
      <c r="H14" s="40">
        <f t="shared" si="2"/>
        <v>100</v>
      </c>
      <c r="I14" s="13">
        <v>13.134</v>
      </c>
      <c r="J14" s="40">
        <f t="shared" si="3"/>
        <v>100</v>
      </c>
    </row>
    <row r="15" spans="1:10" s="12" customFormat="1" ht="15.75" hidden="1" customHeight="1" thickBot="1" x14ac:dyDescent="0.3">
      <c r="A15" s="19" t="s">
        <v>62</v>
      </c>
      <c r="B15" s="29"/>
      <c r="C15" s="29"/>
      <c r="D15" s="28" t="e">
        <f t="shared" si="4"/>
        <v>#DIV/0!</v>
      </c>
      <c r="E15" s="29"/>
      <c r="F15" s="37" t="e">
        <f t="shared" si="5"/>
        <v>#DIV/0!</v>
      </c>
      <c r="G15" s="29"/>
      <c r="H15" s="40" t="e">
        <f t="shared" si="2"/>
        <v>#DIV/0!</v>
      </c>
      <c r="I15" s="29"/>
      <c r="J15" s="40" t="e">
        <f t="shared" si="3"/>
        <v>#DIV/0!</v>
      </c>
    </row>
    <row r="16" spans="1:10" s="12" customFormat="1" ht="14.25" hidden="1" customHeight="1" x14ac:dyDescent="0.25">
      <c r="A16" s="19" t="s">
        <v>63</v>
      </c>
      <c r="B16" s="29"/>
      <c r="C16" s="29"/>
      <c r="D16" s="28" t="e">
        <f t="shared" si="4"/>
        <v>#DIV/0!</v>
      </c>
      <c r="E16" s="29"/>
      <c r="F16" s="37" t="e">
        <f t="shared" si="5"/>
        <v>#DIV/0!</v>
      </c>
      <c r="G16" s="29"/>
      <c r="H16" s="40" t="e">
        <f t="shared" si="2"/>
        <v>#DIV/0!</v>
      </c>
      <c r="I16" s="29"/>
      <c r="J16" s="40" t="e">
        <f t="shared" si="3"/>
        <v>#DIV/0!</v>
      </c>
    </row>
    <row r="17" spans="1:10" s="12" customFormat="1" ht="27.75" hidden="1" customHeight="1" x14ac:dyDescent="0.25">
      <c r="A17" s="7" t="s">
        <v>64</v>
      </c>
      <c r="B17" s="29"/>
      <c r="C17" s="29"/>
      <c r="D17" s="28" t="e">
        <f t="shared" si="4"/>
        <v>#DIV/0!</v>
      </c>
      <c r="E17" s="29"/>
      <c r="F17" s="37" t="e">
        <f t="shared" si="5"/>
        <v>#DIV/0!</v>
      </c>
      <c r="G17" s="29"/>
      <c r="H17" s="40" t="e">
        <f t="shared" si="2"/>
        <v>#DIV/0!</v>
      </c>
      <c r="I17" s="29"/>
      <c r="J17" s="40" t="e">
        <f t="shared" si="3"/>
        <v>#DIV/0!</v>
      </c>
    </row>
    <row r="18" spans="1:10" ht="27.75" customHeight="1" thickBot="1" x14ac:dyDescent="0.25">
      <c r="A18" s="2" t="s">
        <v>17</v>
      </c>
      <c r="B18" s="27"/>
      <c r="C18" s="27"/>
      <c r="D18" s="28"/>
      <c r="E18" s="27"/>
      <c r="F18" s="37"/>
      <c r="G18" s="27"/>
      <c r="H18" s="40"/>
      <c r="I18" s="27"/>
      <c r="J18" s="40"/>
    </row>
    <row r="19" spans="1:10" ht="72.75" customHeight="1" thickBot="1" x14ac:dyDescent="0.25">
      <c r="A19" s="26" t="s">
        <v>76</v>
      </c>
      <c r="B19" s="13">
        <v>34.799999999999997</v>
      </c>
      <c r="C19" s="13">
        <v>35.799999999999997</v>
      </c>
      <c r="D19" s="14">
        <f t="shared" si="4"/>
        <v>102.87356321839081</v>
      </c>
      <c r="E19" s="13">
        <v>36.479999999999997</v>
      </c>
      <c r="F19" s="36">
        <f t="shared" si="5"/>
        <v>101.89944134078213</v>
      </c>
      <c r="G19" s="13">
        <v>36.479999999999997</v>
      </c>
      <c r="H19" s="40">
        <f t="shared" si="2"/>
        <v>100</v>
      </c>
      <c r="I19" s="13">
        <v>36.479999999999997</v>
      </c>
      <c r="J19" s="40">
        <f t="shared" si="3"/>
        <v>100</v>
      </c>
    </row>
    <row r="20" spans="1:10" ht="30.75" customHeight="1" thickBot="1" x14ac:dyDescent="0.25">
      <c r="A20" s="26" t="s">
        <v>77</v>
      </c>
      <c r="B20" s="13">
        <v>6.2</v>
      </c>
      <c r="C20" s="13">
        <v>5.9790000000000001</v>
      </c>
      <c r="D20" s="14">
        <f t="shared" si="4"/>
        <v>96.435483870967744</v>
      </c>
      <c r="E20" s="13">
        <v>6.093</v>
      </c>
      <c r="F20" s="36">
        <f t="shared" si="5"/>
        <v>101.90667335674861</v>
      </c>
      <c r="G20" s="13">
        <v>6.093</v>
      </c>
      <c r="H20" s="40">
        <f t="shared" si="2"/>
        <v>100</v>
      </c>
      <c r="I20" s="13">
        <v>6.093</v>
      </c>
      <c r="J20" s="40">
        <f t="shared" si="3"/>
        <v>100</v>
      </c>
    </row>
    <row r="21" spans="1:10" ht="24.75" customHeight="1" thickBot="1" x14ac:dyDescent="0.25">
      <c r="A21" s="25" t="s">
        <v>80</v>
      </c>
      <c r="B21" s="13">
        <v>5.0299999999999997E-2</v>
      </c>
      <c r="C21" s="13">
        <v>0.06</v>
      </c>
      <c r="D21" s="14">
        <f t="shared" si="4"/>
        <v>119.28429423459244</v>
      </c>
      <c r="E21" s="13">
        <v>6.0600000000000001E-2</v>
      </c>
      <c r="F21" s="36">
        <f t="shared" si="5"/>
        <v>101</v>
      </c>
      <c r="G21" s="13">
        <v>6.0600000000000001E-2</v>
      </c>
      <c r="H21" s="40">
        <f t="shared" si="2"/>
        <v>100</v>
      </c>
      <c r="I21" s="13">
        <v>6.0600000000000001E-2</v>
      </c>
      <c r="J21" s="40">
        <f t="shared" si="3"/>
        <v>100</v>
      </c>
    </row>
    <row r="22" spans="1:10" ht="43.5" customHeight="1" thickBot="1" x14ac:dyDescent="0.25">
      <c r="A22" s="25" t="s">
        <v>78</v>
      </c>
      <c r="B22" s="24">
        <v>360</v>
      </c>
      <c r="C22" s="24">
        <v>295.65199999999999</v>
      </c>
      <c r="D22" s="14">
        <f t="shared" si="4"/>
        <v>82.12555555555555</v>
      </c>
      <c r="E22" s="24">
        <v>305.113</v>
      </c>
      <c r="F22" s="36">
        <f t="shared" si="5"/>
        <v>103.20004600002706</v>
      </c>
      <c r="G22" s="24">
        <v>305.113</v>
      </c>
      <c r="H22" s="40">
        <f t="shared" si="2"/>
        <v>100</v>
      </c>
      <c r="I22" s="24">
        <v>305.113</v>
      </c>
      <c r="J22" s="40">
        <f t="shared" si="3"/>
        <v>100</v>
      </c>
    </row>
    <row r="23" spans="1:10" ht="15" customHeight="1" thickBot="1" x14ac:dyDescent="0.25">
      <c r="A23" s="25" t="s">
        <v>75</v>
      </c>
      <c r="B23" s="13">
        <v>5.6</v>
      </c>
      <c r="C23" s="13">
        <v>5.7</v>
      </c>
      <c r="D23" s="14">
        <f t="shared" si="4"/>
        <v>101.78571428571431</v>
      </c>
      <c r="E23" s="13">
        <v>5.8310000000000004</v>
      </c>
      <c r="F23" s="36">
        <f t="shared" si="5"/>
        <v>102.29824561403508</v>
      </c>
      <c r="G23" s="13">
        <v>5.8310000000000004</v>
      </c>
      <c r="H23" s="40">
        <f>G23/E23*100</f>
        <v>100</v>
      </c>
      <c r="I23" s="13">
        <v>5.8310000000000004</v>
      </c>
      <c r="J23" s="40">
        <f t="shared" si="3"/>
        <v>100</v>
      </c>
    </row>
    <row r="24" spans="1:10" ht="13.5" customHeight="1" thickBot="1" x14ac:dyDescent="0.25">
      <c r="A24" s="25" t="s">
        <v>79</v>
      </c>
      <c r="B24" s="13">
        <v>1.121</v>
      </c>
      <c r="C24" s="13">
        <v>1.1679999999999999</v>
      </c>
      <c r="D24" s="14">
        <f t="shared" si="4"/>
        <v>104.19268510258696</v>
      </c>
      <c r="E24" s="13">
        <v>1.177</v>
      </c>
      <c r="F24" s="36">
        <f t="shared" si="5"/>
        <v>100.77054794520548</v>
      </c>
      <c r="G24" s="13">
        <v>1.177</v>
      </c>
      <c r="H24" s="40">
        <f t="shared" ref="H24:H29" si="6">G24/E24*100</f>
        <v>100</v>
      </c>
      <c r="I24" s="13">
        <v>1.177</v>
      </c>
      <c r="J24" s="40">
        <f t="shared" si="3"/>
        <v>100</v>
      </c>
    </row>
    <row r="25" spans="1:10" ht="14.25" hidden="1" customHeight="1" x14ac:dyDescent="0.2">
      <c r="A25" s="25" t="s">
        <v>18</v>
      </c>
      <c r="B25" s="13"/>
      <c r="C25" s="13"/>
      <c r="D25" s="14" t="e">
        <f t="shared" si="4"/>
        <v>#DIV/0!</v>
      </c>
      <c r="E25" s="13"/>
      <c r="F25" s="36" t="e">
        <f t="shared" si="5"/>
        <v>#DIV/0!</v>
      </c>
      <c r="G25" s="13"/>
      <c r="H25" s="40" t="e">
        <f t="shared" si="6"/>
        <v>#DIV/0!</v>
      </c>
      <c r="I25" s="13"/>
      <c r="J25" s="40" t="e">
        <f t="shared" si="3"/>
        <v>#DIV/0!</v>
      </c>
    </row>
    <row r="26" spans="1:10" s="20" customFormat="1" ht="30.75" thickBot="1" x14ac:dyDescent="0.25">
      <c r="A26" s="3" t="s">
        <v>65</v>
      </c>
      <c r="B26" s="13">
        <v>1024</v>
      </c>
      <c r="C26" s="13">
        <v>1078</v>
      </c>
      <c r="D26" s="14">
        <f t="shared" si="4"/>
        <v>105.2734375</v>
      </c>
      <c r="E26" s="13">
        <v>1143</v>
      </c>
      <c r="F26" s="36">
        <f t="shared" si="5"/>
        <v>106.02968460111317</v>
      </c>
      <c r="G26" s="13">
        <v>1143</v>
      </c>
      <c r="H26" s="40">
        <f t="shared" si="6"/>
        <v>100</v>
      </c>
      <c r="I26" s="13">
        <v>1143</v>
      </c>
      <c r="J26" s="40">
        <f t="shared" si="3"/>
        <v>100</v>
      </c>
    </row>
    <row r="27" spans="1:10" ht="15" customHeight="1" thickBot="1" x14ac:dyDescent="0.25">
      <c r="A27" s="4" t="s">
        <v>52</v>
      </c>
      <c r="B27" s="13">
        <v>818</v>
      </c>
      <c r="C27" s="13">
        <v>848</v>
      </c>
      <c r="D27" s="14">
        <f t="shared" si="4"/>
        <v>103.66748166259168</v>
      </c>
      <c r="E27" s="13">
        <v>893</v>
      </c>
      <c r="F27" s="36">
        <f t="shared" si="5"/>
        <v>105.3066037735849</v>
      </c>
      <c r="G27" s="13">
        <v>893</v>
      </c>
      <c r="H27" s="40">
        <f t="shared" si="6"/>
        <v>100</v>
      </c>
      <c r="I27" s="13">
        <v>893</v>
      </c>
      <c r="J27" s="40">
        <f t="shared" si="3"/>
        <v>100</v>
      </c>
    </row>
    <row r="28" spans="1:10" ht="29.25" customHeight="1" thickBot="1" x14ac:dyDescent="0.25">
      <c r="A28" s="4" t="s">
        <v>53</v>
      </c>
      <c r="B28" s="13">
        <v>125</v>
      </c>
      <c r="C28" s="13">
        <v>138</v>
      </c>
      <c r="D28" s="14">
        <f t="shared" si="4"/>
        <v>110.4</v>
      </c>
      <c r="E28" s="13">
        <v>145</v>
      </c>
      <c r="F28" s="36">
        <f t="shared" si="5"/>
        <v>105.07246376811594</v>
      </c>
      <c r="G28" s="13">
        <v>145</v>
      </c>
      <c r="H28" s="40">
        <f t="shared" si="6"/>
        <v>100</v>
      </c>
      <c r="I28" s="13">
        <v>145</v>
      </c>
      <c r="J28" s="40">
        <f t="shared" si="3"/>
        <v>100</v>
      </c>
    </row>
    <row r="29" spans="1:10" ht="17.25" customHeight="1" thickBot="1" x14ac:dyDescent="0.25">
      <c r="A29" s="4" t="s">
        <v>43</v>
      </c>
      <c r="B29" s="13">
        <v>81</v>
      </c>
      <c r="C29" s="13">
        <v>92</v>
      </c>
      <c r="D29" s="14">
        <f t="shared" si="4"/>
        <v>113.58024691358024</v>
      </c>
      <c r="E29" s="13">
        <v>105</v>
      </c>
      <c r="F29" s="36">
        <f t="shared" si="5"/>
        <v>114.13043478260869</v>
      </c>
      <c r="G29" s="13">
        <v>105</v>
      </c>
      <c r="H29" s="40">
        <f t="shared" si="6"/>
        <v>100</v>
      </c>
      <c r="I29" s="13">
        <v>105</v>
      </c>
      <c r="J29" s="40">
        <f t="shared" si="3"/>
        <v>100</v>
      </c>
    </row>
    <row r="30" spans="1:10" ht="29.25" thickBot="1" x14ac:dyDescent="0.25">
      <c r="A30" s="2" t="s">
        <v>1</v>
      </c>
      <c r="B30" s="13"/>
      <c r="C30" s="13"/>
      <c r="D30" s="14"/>
      <c r="E30" s="13"/>
      <c r="F30" s="36"/>
      <c r="G30" s="13"/>
      <c r="H30" s="40"/>
      <c r="I30" s="13"/>
      <c r="J30" s="40"/>
    </row>
    <row r="31" spans="1:10" ht="15" customHeight="1" thickBot="1" x14ac:dyDescent="0.25">
      <c r="A31" s="1" t="s">
        <v>42</v>
      </c>
      <c r="B31" s="13">
        <v>18</v>
      </c>
      <c r="C31" s="13">
        <v>18</v>
      </c>
      <c r="D31" s="14">
        <f t="shared" si="4"/>
        <v>100</v>
      </c>
      <c r="E31" s="13">
        <v>19</v>
      </c>
      <c r="F31" s="36">
        <f t="shared" si="5"/>
        <v>105.55555555555556</v>
      </c>
      <c r="G31" s="13">
        <v>19</v>
      </c>
      <c r="H31" s="40">
        <f>G31/E31*100</f>
        <v>100</v>
      </c>
      <c r="I31" s="13">
        <v>19</v>
      </c>
      <c r="J31" s="40">
        <f t="shared" si="3"/>
        <v>100</v>
      </c>
    </row>
    <row r="32" spans="1:10" ht="15.75" hidden="1" customHeight="1" thickBot="1" x14ac:dyDescent="0.25">
      <c r="A32" s="1" t="s">
        <v>2</v>
      </c>
      <c r="B32" s="13"/>
      <c r="C32" s="13"/>
      <c r="D32" s="14" t="e">
        <f t="shared" si="4"/>
        <v>#DIV/0!</v>
      </c>
      <c r="E32" s="13"/>
      <c r="F32" s="36" t="e">
        <f t="shared" si="5"/>
        <v>#DIV/0!</v>
      </c>
      <c r="G32" s="13"/>
      <c r="H32" s="40" t="e">
        <f t="shared" ref="H32:H42" si="7">G32/E32*100</f>
        <v>#DIV/0!</v>
      </c>
      <c r="I32" s="13"/>
      <c r="J32" s="40" t="e">
        <f t="shared" si="3"/>
        <v>#DIV/0!</v>
      </c>
    </row>
    <row r="33" spans="1:10" ht="15.75" thickBot="1" x14ac:dyDescent="0.25">
      <c r="A33" s="1" t="s">
        <v>3</v>
      </c>
      <c r="B33" s="13">
        <v>0.4</v>
      </c>
      <c r="C33" s="13">
        <v>0.4</v>
      </c>
      <c r="D33" s="14">
        <f t="shared" si="4"/>
        <v>100</v>
      </c>
      <c r="E33" s="13">
        <v>0.4</v>
      </c>
      <c r="F33" s="36">
        <f t="shared" si="5"/>
        <v>100</v>
      </c>
      <c r="G33" s="13">
        <v>0.4</v>
      </c>
      <c r="H33" s="40">
        <f t="shared" si="7"/>
        <v>100</v>
      </c>
      <c r="I33" s="13">
        <v>0.4</v>
      </c>
      <c r="J33" s="40">
        <f t="shared" si="3"/>
        <v>100</v>
      </c>
    </row>
    <row r="34" spans="1:10" ht="15.75" thickBot="1" x14ac:dyDescent="0.25">
      <c r="A34" s="1" t="s">
        <v>4</v>
      </c>
      <c r="B34" s="13">
        <v>0.9</v>
      </c>
      <c r="C34" s="13">
        <v>0.9</v>
      </c>
      <c r="D34" s="14">
        <f t="shared" si="4"/>
        <v>100</v>
      </c>
      <c r="E34" s="13">
        <v>1</v>
      </c>
      <c r="F34" s="36">
        <f t="shared" si="5"/>
        <v>111.11111111111111</v>
      </c>
      <c r="G34" s="13">
        <v>1</v>
      </c>
      <c r="H34" s="40">
        <f t="shared" si="7"/>
        <v>100</v>
      </c>
      <c r="I34" s="13">
        <v>1</v>
      </c>
      <c r="J34" s="40">
        <f t="shared" si="3"/>
        <v>100</v>
      </c>
    </row>
    <row r="35" spans="1:10" ht="15.75" thickBot="1" x14ac:dyDescent="0.25">
      <c r="A35" s="1" t="s">
        <v>5</v>
      </c>
      <c r="B35" s="13">
        <v>2</v>
      </c>
      <c r="C35" s="13">
        <v>2</v>
      </c>
      <c r="D35" s="14">
        <f t="shared" si="4"/>
        <v>100</v>
      </c>
      <c r="E35" s="13">
        <v>2</v>
      </c>
      <c r="F35" s="36">
        <f t="shared" si="5"/>
        <v>100</v>
      </c>
      <c r="G35" s="13">
        <v>2</v>
      </c>
      <c r="H35" s="40">
        <f t="shared" si="7"/>
        <v>100</v>
      </c>
      <c r="I35" s="13">
        <v>2</v>
      </c>
      <c r="J35" s="40">
        <f t="shared" si="3"/>
        <v>100</v>
      </c>
    </row>
    <row r="36" spans="1:10" ht="15.75" thickBot="1" x14ac:dyDescent="0.25">
      <c r="A36" s="1" t="s">
        <v>15</v>
      </c>
      <c r="B36" s="13">
        <v>0.8</v>
      </c>
      <c r="C36" s="13">
        <v>0.8</v>
      </c>
      <c r="D36" s="14">
        <f t="shared" si="4"/>
        <v>100</v>
      </c>
      <c r="E36" s="13">
        <v>0.8</v>
      </c>
      <c r="F36" s="36">
        <f t="shared" si="5"/>
        <v>100</v>
      </c>
      <c r="G36" s="13">
        <v>0.8</v>
      </c>
      <c r="H36" s="40">
        <f t="shared" si="7"/>
        <v>100</v>
      </c>
      <c r="I36" s="13">
        <v>0.8</v>
      </c>
      <c r="J36" s="40">
        <f t="shared" si="3"/>
        <v>100</v>
      </c>
    </row>
    <row r="37" spans="1:10" ht="15.75" thickBot="1" x14ac:dyDescent="0.25">
      <c r="A37" s="1" t="s">
        <v>19</v>
      </c>
      <c r="B37" s="13">
        <v>1.08</v>
      </c>
      <c r="C37" s="13">
        <v>1.0900000000000001</v>
      </c>
      <c r="D37" s="14">
        <f t="shared" si="4"/>
        <v>100.92592592592592</v>
      </c>
      <c r="E37" s="13">
        <v>1.1000000000000001</v>
      </c>
      <c r="F37" s="36">
        <f t="shared" si="5"/>
        <v>100.91743119266054</v>
      </c>
      <c r="G37" s="13">
        <v>1.1000000000000001</v>
      </c>
      <c r="H37" s="40">
        <f t="shared" si="7"/>
        <v>100</v>
      </c>
      <c r="I37" s="13">
        <v>1.1000000000000001</v>
      </c>
      <c r="J37" s="40">
        <f t="shared" si="3"/>
        <v>100</v>
      </c>
    </row>
    <row r="38" spans="1:10" ht="15.75" hidden="1" customHeight="1" x14ac:dyDescent="0.2">
      <c r="A38" s="4" t="s">
        <v>52</v>
      </c>
      <c r="B38" s="13"/>
      <c r="C38" s="13"/>
      <c r="D38" s="14" t="e">
        <f t="shared" si="4"/>
        <v>#DIV/0!</v>
      </c>
      <c r="E38" s="13"/>
      <c r="F38" s="36" t="e">
        <f t="shared" si="5"/>
        <v>#DIV/0!</v>
      </c>
      <c r="G38" s="13"/>
      <c r="H38" s="40" t="e">
        <f t="shared" si="7"/>
        <v>#DIV/0!</v>
      </c>
      <c r="I38" s="13"/>
      <c r="J38" s="40" t="e">
        <f t="shared" si="3"/>
        <v>#DIV/0!</v>
      </c>
    </row>
    <row r="39" spans="1:10" ht="28.5" customHeight="1" thickBot="1" x14ac:dyDescent="0.25">
      <c r="A39" s="4" t="s">
        <v>53</v>
      </c>
      <c r="B39" s="13">
        <v>0.08</v>
      </c>
      <c r="C39" s="13">
        <v>0.09</v>
      </c>
      <c r="D39" s="14">
        <f t="shared" si="4"/>
        <v>112.5</v>
      </c>
      <c r="E39" s="13">
        <v>0.1</v>
      </c>
      <c r="F39" s="36">
        <f t="shared" si="5"/>
        <v>111.11111111111111</v>
      </c>
      <c r="G39" s="13">
        <v>0.1</v>
      </c>
      <c r="H39" s="40">
        <f t="shared" si="7"/>
        <v>100</v>
      </c>
      <c r="I39" s="13">
        <v>0.1</v>
      </c>
      <c r="J39" s="40">
        <f t="shared" si="3"/>
        <v>100</v>
      </c>
    </row>
    <row r="40" spans="1:10" ht="15" customHeight="1" thickBot="1" x14ac:dyDescent="0.25">
      <c r="A40" s="4" t="s">
        <v>43</v>
      </c>
      <c r="B40" s="13">
        <v>1</v>
      </c>
      <c r="C40" s="13">
        <v>1</v>
      </c>
      <c r="D40" s="14">
        <f t="shared" si="4"/>
        <v>100</v>
      </c>
      <c r="E40" s="13">
        <v>1</v>
      </c>
      <c r="F40" s="36">
        <f t="shared" si="5"/>
        <v>100</v>
      </c>
      <c r="G40" s="13">
        <v>1</v>
      </c>
      <c r="H40" s="40">
        <f t="shared" si="7"/>
        <v>100</v>
      </c>
      <c r="I40" s="13">
        <v>1</v>
      </c>
      <c r="J40" s="40">
        <f t="shared" si="3"/>
        <v>100</v>
      </c>
    </row>
    <row r="41" spans="1:10" ht="15.75" thickBot="1" x14ac:dyDescent="0.25">
      <c r="A41" s="1" t="s">
        <v>20</v>
      </c>
      <c r="B41" s="13">
        <v>1.2</v>
      </c>
      <c r="C41" s="13">
        <v>1.43</v>
      </c>
      <c r="D41" s="14">
        <f t="shared" si="4"/>
        <v>119.16666666666667</v>
      </c>
      <c r="E41" s="13">
        <v>1.65</v>
      </c>
      <c r="F41" s="36">
        <f t="shared" si="5"/>
        <v>115.38461538461537</v>
      </c>
      <c r="G41" s="13">
        <v>1.65</v>
      </c>
      <c r="H41" s="40">
        <f t="shared" si="7"/>
        <v>100</v>
      </c>
      <c r="I41" s="13">
        <v>1.65</v>
      </c>
      <c r="J41" s="40">
        <f t="shared" si="3"/>
        <v>100</v>
      </c>
    </row>
    <row r="42" spans="1:10" ht="29.25" customHeight="1" thickBot="1" x14ac:dyDescent="0.25">
      <c r="A42" s="4" t="s">
        <v>53</v>
      </c>
      <c r="B42" s="13">
        <v>1</v>
      </c>
      <c r="C42" s="13">
        <v>1.1339999999999999</v>
      </c>
      <c r="D42" s="14">
        <f t="shared" si="4"/>
        <v>113.39999999999999</v>
      </c>
      <c r="E42" s="13">
        <v>1.147</v>
      </c>
      <c r="F42" s="36">
        <f t="shared" si="5"/>
        <v>101.14638447971782</v>
      </c>
      <c r="G42" s="13">
        <v>1.147</v>
      </c>
      <c r="H42" s="40">
        <f t="shared" si="7"/>
        <v>100</v>
      </c>
      <c r="I42" s="13">
        <v>1.147</v>
      </c>
      <c r="J42" s="40">
        <f t="shared" si="3"/>
        <v>100</v>
      </c>
    </row>
    <row r="43" spans="1:10" ht="15.75" customHeight="1" thickBot="1" x14ac:dyDescent="0.25">
      <c r="A43" s="4" t="s">
        <v>43</v>
      </c>
      <c r="B43" s="13">
        <v>0.2</v>
      </c>
      <c r="C43" s="13">
        <v>0.3</v>
      </c>
      <c r="D43" s="14">
        <f t="shared" si="4"/>
        <v>149.99999999999997</v>
      </c>
      <c r="E43" s="13">
        <v>0.5</v>
      </c>
      <c r="F43" s="36">
        <f t="shared" si="5"/>
        <v>166.66666666666669</v>
      </c>
      <c r="G43" s="13">
        <v>0.5</v>
      </c>
      <c r="H43" s="40">
        <f>G43/E43*100</f>
        <v>100</v>
      </c>
      <c r="I43" s="13">
        <v>0.5</v>
      </c>
      <c r="J43" s="40">
        <f t="shared" si="3"/>
        <v>100</v>
      </c>
    </row>
    <row r="44" spans="1:10" ht="15.75" customHeight="1" thickBot="1" x14ac:dyDescent="0.25">
      <c r="A44" s="3" t="s">
        <v>51</v>
      </c>
      <c r="B44" s="13">
        <v>0.19</v>
      </c>
      <c r="C44" s="13">
        <v>0.19</v>
      </c>
      <c r="D44" s="14">
        <f t="shared" si="4"/>
        <v>100</v>
      </c>
      <c r="E44" s="13">
        <v>0.19</v>
      </c>
      <c r="F44" s="36">
        <f t="shared" si="5"/>
        <v>100</v>
      </c>
      <c r="G44" s="13">
        <v>0.19</v>
      </c>
      <c r="H44" s="40">
        <f>G44/E44*100</f>
        <v>100</v>
      </c>
      <c r="I44" s="13">
        <v>0.19</v>
      </c>
      <c r="J44" s="40">
        <f t="shared" si="3"/>
        <v>100</v>
      </c>
    </row>
    <row r="45" spans="1:10" ht="15" hidden="1" customHeight="1" x14ac:dyDescent="0.2">
      <c r="A45" s="4" t="s">
        <v>52</v>
      </c>
      <c r="B45" s="13"/>
      <c r="C45" s="13"/>
      <c r="D45" s="14" t="e">
        <f t="shared" si="4"/>
        <v>#DIV/0!</v>
      </c>
      <c r="E45" s="13"/>
      <c r="F45" s="36" t="e">
        <f t="shared" si="5"/>
        <v>#DIV/0!</v>
      </c>
      <c r="G45" s="13"/>
      <c r="H45" s="40" t="e">
        <f t="shared" ref="H45:H58" si="8">G45/E45*100</f>
        <v>#DIV/0!</v>
      </c>
      <c r="I45" s="13"/>
      <c r="J45" s="40" t="e">
        <f t="shared" si="3"/>
        <v>#DIV/0!</v>
      </c>
    </row>
    <row r="46" spans="1:10" ht="30.75" hidden="1" customHeight="1" thickBot="1" x14ac:dyDescent="0.25">
      <c r="A46" s="4" t="s">
        <v>53</v>
      </c>
      <c r="B46" s="13"/>
      <c r="C46" s="13"/>
      <c r="D46" s="14" t="e">
        <f t="shared" si="4"/>
        <v>#DIV/0!</v>
      </c>
      <c r="E46" s="13"/>
      <c r="F46" s="36" t="e">
        <f t="shared" si="5"/>
        <v>#DIV/0!</v>
      </c>
      <c r="G46" s="13"/>
      <c r="H46" s="40" t="e">
        <f t="shared" si="8"/>
        <v>#DIV/0!</v>
      </c>
      <c r="I46" s="13"/>
      <c r="J46" s="40" t="e">
        <f t="shared" si="3"/>
        <v>#DIV/0!</v>
      </c>
    </row>
    <row r="47" spans="1:10" ht="15.75" customHeight="1" thickBot="1" x14ac:dyDescent="0.25">
      <c r="A47" s="4" t="s">
        <v>43</v>
      </c>
      <c r="B47" s="13">
        <v>0.19</v>
      </c>
      <c r="C47" s="13">
        <v>0.19</v>
      </c>
      <c r="D47" s="14">
        <f t="shared" si="4"/>
        <v>100</v>
      </c>
      <c r="E47" s="13">
        <v>0.19</v>
      </c>
      <c r="F47" s="36">
        <f t="shared" si="5"/>
        <v>100</v>
      </c>
      <c r="G47" s="13">
        <v>0.19</v>
      </c>
      <c r="H47" s="40">
        <f t="shared" si="8"/>
        <v>100</v>
      </c>
      <c r="I47" s="13">
        <v>0.19</v>
      </c>
      <c r="J47" s="40">
        <f t="shared" si="3"/>
        <v>100</v>
      </c>
    </row>
    <row r="48" spans="1:10" ht="15.75" customHeight="1" thickBot="1" x14ac:dyDescent="0.25">
      <c r="A48" s="3" t="s">
        <v>50</v>
      </c>
      <c r="B48" s="13">
        <v>1.4E-2</v>
      </c>
      <c r="C48" s="13">
        <v>1.47E-2</v>
      </c>
      <c r="D48" s="14">
        <f t="shared" si="4"/>
        <v>105</v>
      </c>
      <c r="E48" s="13">
        <v>1.47E-2</v>
      </c>
      <c r="F48" s="36">
        <f t="shared" si="5"/>
        <v>100</v>
      </c>
      <c r="G48" s="13">
        <v>1.47E-2</v>
      </c>
      <c r="H48" s="40">
        <f t="shared" si="8"/>
        <v>100</v>
      </c>
      <c r="I48" s="13">
        <v>1.47E-2</v>
      </c>
      <c r="J48" s="40">
        <f t="shared" si="3"/>
        <v>100</v>
      </c>
    </row>
    <row r="49" spans="1:10" ht="21.75" hidden="1" customHeight="1" x14ac:dyDescent="0.2">
      <c r="A49" s="4" t="s">
        <v>52</v>
      </c>
      <c r="B49" s="13"/>
      <c r="C49" s="13"/>
      <c r="D49" s="14" t="e">
        <f t="shared" si="4"/>
        <v>#DIV/0!</v>
      </c>
      <c r="E49" s="13"/>
      <c r="F49" s="36" t="e">
        <f t="shared" si="5"/>
        <v>#DIV/0!</v>
      </c>
      <c r="G49" s="13"/>
      <c r="H49" s="40" t="e">
        <f t="shared" si="8"/>
        <v>#DIV/0!</v>
      </c>
      <c r="I49" s="13"/>
      <c r="J49" s="40" t="e">
        <f t="shared" si="3"/>
        <v>#DIV/0!</v>
      </c>
    </row>
    <row r="50" spans="1:10" ht="35.25" hidden="1" customHeight="1" x14ac:dyDescent="0.2">
      <c r="A50" s="4" t="s">
        <v>53</v>
      </c>
      <c r="B50" s="13"/>
      <c r="C50" s="13"/>
      <c r="D50" s="14" t="e">
        <f t="shared" si="4"/>
        <v>#DIV/0!</v>
      </c>
      <c r="E50" s="13"/>
      <c r="F50" s="36" t="e">
        <f t="shared" si="5"/>
        <v>#DIV/0!</v>
      </c>
      <c r="G50" s="13"/>
      <c r="H50" s="40" t="e">
        <f t="shared" si="8"/>
        <v>#DIV/0!</v>
      </c>
      <c r="I50" s="13"/>
      <c r="J50" s="40" t="e">
        <f t="shared" si="3"/>
        <v>#DIV/0!</v>
      </c>
    </row>
    <row r="51" spans="1:10" ht="21" customHeight="1" thickBot="1" x14ac:dyDescent="0.25">
      <c r="A51" s="4" t="s">
        <v>43</v>
      </c>
      <c r="B51" s="13">
        <v>1.4E-2</v>
      </c>
      <c r="C51" s="13">
        <v>1.47E-2</v>
      </c>
      <c r="D51" s="14">
        <f t="shared" si="4"/>
        <v>105</v>
      </c>
      <c r="E51" s="13">
        <v>1.147</v>
      </c>
      <c r="F51" s="36">
        <v>100</v>
      </c>
      <c r="G51" s="13">
        <v>1.147</v>
      </c>
      <c r="H51" s="40">
        <f t="shared" si="8"/>
        <v>100</v>
      </c>
      <c r="I51" s="13">
        <v>1.147</v>
      </c>
      <c r="J51" s="40">
        <f t="shared" si="3"/>
        <v>100</v>
      </c>
    </row>
    <row r="52" spans="1:10" ht="16.5" customHeight="1" thickBot="1" x14ac:dyDescent="0.25">
      <c r="A52" s="1" t="s">
        <v>21</v>
      </c>
      <c r="B52" s="13">
        <v>0.78200000000000003</v>
      </c>
      <c r="C52" s="13">
        <v>0.78500000000000003</v>
      </c>
      <c r="D52" s="14">
        <f t="shared" si="4"/>
        <v>100.38363171355498</v>
      </c>
      <c r="E52" s="13">
        <v>0.79</v>
      </c>
      <c r="F52" s="36">
        <f t="shared" si="5"/>
        <v>100.63694267515923</v>
      </c>
      <c r="G52" s="13">
        <v>0.79</v>
      </c>
      <c r="H52" s="40">
        <f t="shared" si="8"/>
        <v>100</v>
      </c>
      <c r="I52" s="13">
        <v>0.79</v>
      </c>
      <c r="J52" s="40">
        <f t="shared" si="3"/>
        <v>100</v>
      </c>
    </row>
    <row r="53" spans="1:10" ht="14.25" customHeight="1" thickBot="1" x14ac:dyDescent="0.25">
      <c r="A53" s="4" t="s">
        <v>52</v>
      </c>
      <c r="B53" s="24">
        <v>0.6</v>
      </c>
      <c r="C53" s="24">
        <v>0.6</v>
      </c>
      <c r="D53" s="14">
        <f t="shared" si="4"/>
        <v>100</v>
      </c>
      <c r="E53" s="24">
        <v>0.6</v>
      </c>
      <c r="F53" s="36">
        <f t="shared" si="5"/>
        <v>100</v>
      </c>
      <c r="G53" s="24">
        <v>0.6</v>
      </c>
      <c r="H53" s="40">
        <f t="shared" si="8"/>
        <v>100</v>
      </c>
      <c r="I53" s="24">
        <v>0.6</v>
      </c>
      <c r="J53" s="40">
        <f t="shared" si="3"/>
        <v>100</v>
      </c>
    </row>
    <row r="54" spans="1:10" ht="30.75" hidden="1" customHeight="1" x14ac:dyDescent="0.2">
      <c r="A54" s="4" t="s">
        <v>53</v>
      </c>
      <c r="B54" s="13"/>
      <c r="C54" s="13"/>
      <c r="D54" s="14" t="e">
        <f t="shared" si="4"/>
        <v>#DIV/0!</v>
      </c>
      <c r="E54" s="13"/>
      <c r="F54" s="36" t="e">
        <f t="shared" si="5"/>
        <v>#DIV/0!</v>
      </c>
      <c r="G54" s="13"/>
      <c r="H54" s="40" t="e">
        <f t="shared" si="8"/>
        <v>#DIV/0!</v>
      </c>
      <c r="I54" s="13"/>
      <c r="J54" s="40" t="e">
        <f t="shared" si="3"/>
        <v>#DIV/0!</v>
      </c>
    </row>
    <row r="55" spans="1:10" ht="15.75" thickBot="1" x14ac:dyDescent="0.25">
      <c r="A55" s="4" t="s">
        <v>43</v>
      </c>
      <c r="B55" s="24">
        <v>0.182</v>
      </c>
      <c r="C55" s="24">
        <v>0.185</v>
      </c>
      <c r="D55" s="14">
        <f t="shared" si="4"/>
        <v>101.64835164835165</v>
      </c>
      <c r="E55" s="24">
        <v>0.19</v>
      </c>
      <c r="F55" s="36">
        <f t="shared" si="5"/>
        <v>102.70270270270269</v>
      </c>
      <c r="G55" s="24">
        <v>0.19</v>
      </c>
      <c r="H55" s="40">
        <f t="shared" si="8"/>
        <v>100</v>
      </c>
      <c r="I55" s="24">
        <v>0.19</v>
      </c>
      <c r="J55" s="40">
        <f t="shared" si="3"/>
        <v>100</v>
      </c>
    </row>
    <row r="56" spans="1:10" ht="15.75" thickBot="1" x14ac:dyDescent="0.25">
      <c r="A56" s="1" t="s">
        <v>22</v>
      </c>
      <c r="B56" s="13">
        <v>2.65</v>
      </c>
      <c r="C56" s="13">
        <v>2.65</v>
      </c>
      <c r="D56" s="14">
        <f t="shared" si="4"/>
        <v>100</v>
      </c>
      <c r="E56" s="13">
        <v>2.7</v>
      </c>
      <c r="F56" s="36">
        <f t="shared" si="5"/>
        <v>101.88679245283019</v>
      </c>
      <c r="G56" s="13">
        <v>2.7</v>
      </c>
      <c r="H56" s="40">
        <f t="shared" si="8"/>
        <v>100</v>
      </c>
      <c r="I56" s="13">
        <v>2.7</v>
      </c>
      <c r="J56" s="40">
        <f t="shared" si="3"/>
        <v>100</v>
      </c>
    </row>
    <row r="57" spans="1:10" ht="15" customHeight="1" thickBot="1" x14ac:dyDescent="0.25">
      <c r="A57" s="4" t="s">
        <v>52</v>
      </c>
      <c r="B57" s="13">
        <v>2.35</v>
      </c>
      <c r="C57" s="13">
        <v>2.35</v>
      </c>
      <c r="D57" s="14">
        <f t="shared" si="4"/>
        <v>100</v>
      </c>
      <c r="E57" s="13">
        <v>2.4</v>
      </c>
      <c r="F57" s="36">
        <f t="shared" si="5"/>
        <v>102.12765957446808</v>
      </c>
      <c r="G57" s="13">
        <v>2.4</v>
      </c>
      <c r="H57" s="40">
        <f t="shared" si="8"/>
        <v>100</v>
      </c>
      <c r="I57" s="13">
        <v>2.4</v>
      </c>
      <c r="J57" s="40">
        <f t="shared" si="3"/>
        <v>100</v>
      </c>
    </row>
    <row r="58" spans="1:10" ht="15.75" thickBot="1" x14ac:dyDescent="0.25">
      <c r="A58" s="4" t="s">
        <v>43</v>
      </c>
      <c r="B58" s="13">
        <v>0.3</v>
      </c>
      <c r="C58" s="13">
        <v>0.3</v>
      </c>
      <c r="D58" s="14">
        <f t="shared" si="4"/>
        <v>100</v>
      </c>
      <c r="E58" s="13">
        <v>0.3</v>
      </c>
      <c r="F58" s="36">
        <f t="shared" si="5"/>
        <v>100</v>
      </c>
      <c r="G58" s="13">
        <v>0.3</v>
      </c>
      <c r="H58" s="40">
        <f t="shared" si="8"/>
        <v>100</v>
      </c>
      <c r="I58" s="13">
        <v>0.3</v>
      </c>
      <c r="J58" s="40">
        <f t="shared" si="3"/>
        <v>100</v>
      </c>
    </row>
    <row r="59" spans="1:10" ht="15.75" thickBot="1" x14ac:dyDescent="0.25">
      <c r="A59" s="1" t="s">
        <v>81</v>
      </c>
      <c r="B59" s="13">
        <v>1</v>
      </c>
      <c r="C59" s="13">
        <v>1</v>
      </c>
      <c r="D59" s="14">
        <f t="shared" si="4"/>
        <v>100</v>
      </c>
      <c r="E59" s="13">
        <v>1</v>
      </c>
      <c r="F59" s="36">
        <f t="shared" si="5"/>
        <v>100</v>
      </c>
      <c r="G59" s="13">
        <v>1</v>
      </c>
      <c r="H59" s="40">
        <f>G59/E59*100</f>
        <v>100</v>
      </c>
      <c r="I59" s="13">
        <v>1</v>
      </c>
      <c r="J59" s="40">
        <f t="shared" si="3"/>
        <v>100</v>
      </c>
    </row>
    <row r="60" spans="1:10" ht="15.75" hidden="1" customHeight="1" x14ac:dyDescent="0.2">
      <c r="A60" s="4" t="s">
        <v>52</v>
      </c>
      <c r="B60" s="13"/>
      <c r="C60" s="13"/>
      <c r="D60" s="14" t="e">
        <f t="shared" si="4"/>
        <v>#DIV/0!</v>
      </c>
      <c r="E60" s="13"/>
      <c r="F60" s="36" t="e">
        <f t="shared" si="5"/>
        <v>#DIV/0!</v>
      </c>
      <c r="G60" s="13"/>
      <c r="H60" s="40" t="e">
        <f t="shared" ref="H60:H70" si="9">G60/E60*100</f>
        <v>#DIV/0!</v>
      </c>
      <c r="I60" s="13"/>
      <c r="J60" s="40" t="e">
        <f t="shared" si="3"/>
        <v>#DIV/0!</v>
      </c>
    </row>
    <row r="61" spans="1:10" ht="30.75" hidden="1" customHeight="1" x14ac:dyDescent="0.2">
      <c r="A61" s="4" t="s">
        <v>53</v>
      </c>
      <c r="B61" s="13"/>
      <c r="C61" s="13"/>
      <c r="D61" s="14" t="e">
        <f t="shared" si="4"/>
        <v>#DIV/0!</v>
      </c>
      <c r="E61" s="13"/>
      <c r="F61" s="36" t="e">
        <f t="shared" si="5"/>
        <v>#DIV/0!</v>
      </c>
      <c r="G61" s="13"/>
      <c r="H61" s="40" t="e">
        <f t="shared" si="9"/>
        <v>#DIV/0!</v>
      </c>
      <c r="I61" s="13"/>
      <c r="J61" s="40" t="e">
        <f t="shared" si="3"/>
        <v>#DIV/0!</v>
      </c>
    </row>
    <row r="62" spans="1:10" ht="16.5" customHeight="1" thickBot="1" x14ac:dyDescent="0.25">
      <c r="A62" s="4" t="s">
        <v>43</v>
      </c>
      <c r="B62" s="13">
        <v>1</v>
      </c>
      <c r="C62" s="13">
        <v>1</v>
      </c>
      <c r="D62" s="14">
        <f t="shared" si="4"/>
        <v>100</v>
      </c>
      <c r="E62" s="13">
        <v>1</v>
      </c>
      <c r="F62" s="36">
        <f t="shared" si="5"/>
        <v>100</v>
      </c>
      <c r="G62" s="13">
        <v>1</v>
      </c>
      <c r="H62" s="40">
        <f t="shared" si="9"/>
        <v>100</v>
      </c>
      <c r="I62" s="13">
        <v>1</v>
      </c>
      <c r="J62" s="40">
        <f t="shared" si="3"/>
        <v>100</v>
      </c>
    </row>
    <row r="63" spans="1:10" ht="29.25" hidden="1" customHeight="1" x14ac:dyDescent="0.2">
      <c r="A63" s="3" t="s">
        <v>24</v>
      </c>
      <c r="B63" s="13"/>
      <c r="C63" s="13"/>
      <c r="D63" s="14" t="e">
        <f t="shared" si="4"/>
        <v>#DIV/0!</v>
      </c>
      <c r="E63" s="13"/>
      <c r="F63" s="36" t="e">
        <f t="shared" si="5"/>
        <v>#DIV/0!</v>
      </c>
      <c r="G63" s="13"/>
      <c r="H63" s="40" t="e">
        <f t="shared" si="9"/>
        <v>#DIV/0!</v>
      </c>
      <c r="I63" s="13"/>
      <c r="J63" s="40" t="e">
        <f t="shared" si="3"/>
        <v>#DIV/0!</v>
      </c>
    </row>
    <row r="64" spans="1:10" ht="15" hidden="1" customHeight="1" x14ac:dyDescent="0.2">
      <c r="A64" s="4" t="s">
        <v>52</v>
      </c>
      <c r="B64" s="13"/>
      <c r="C64" s="13"/>
      <c r="D64" s="14" t="e">
        <f t="shared" si="4"/>
        <v>#DIV/0!</v>
      </c>
      <c r="E64" s="13"/>
      <c r="F64" s="36" t="e">
        <f t="shared" si="5"/>
        <v>#DIV/0!</v>
      </c>
      <c r="G64" s="13"/>
      <c r="H64" s="40" t="e">
        <f t="shared" si="9"/>
        <v>#DIV/0!</v>
      </c>
      <c r="I64" s="13"/>
      <c r="J64" s="40" t="e">
        <f t="shared" si="3"/>
        <v>#DIV/0!</v>
      </c>
    </row>
    <row r="65" spans="1:10" ht="30.75" hidden="1" customHeight="1" thickBot="1" x14ac:dyDescent="0.25">
      <c r="A65" s="4" t="s">
        <v>53</v>
      </c>
      <c r="B65" s="13"/>
      <c r="C65" s="13"/>
      <c r="D65" s="14" t="e">
        <f t="shared" si="4"/>
        <v>#DIV/0!</v>
      </c>
      <c r="E65" s="13"/>
      <c r="F65" s="36" t="e">
        <f t="shared" si="5"/>
        <v>#DIV/0!</v>
      </c>
      <c r="G65" s="13"/>
      <c r="H65" s="40" t="e">
        <f t="shared" si="9"/>
        <v>#DIV/0!</v>
      </c>
      <c r="I65" s="13"/>
      <c r="J65" s="40" t="e">
        <f t="shared" si="3"/>
        <v>#DIV/0!</v>
      </c>
    </row>
    <row r="66" spans="1:10" ht="14.25" hidden="1" customHeight="1" x14ac:dyDescent="0.2">
      <c r="A66" s="4" t="s">
        <v>43</v>
      </c>
      <c r="B66" s="13"/>
      <c r="C66" s="13"/>
      <c r="D66" s="14" t="e">
        <f t="shared" si="4"/>
        <v>#DIV/0!</v>
      </c>
      <c r="E66" s="13"/>
      <c r="F66" s="36" t="e">
        <f t="shared" si="5"/>
        <v>#DIV/0!</v>
      </c>
      <c r="G66" s="13"/>
      <c r="H66" s="40" t="e">
        <f t="shared" si="9"/>
        <v>#DIV/0!</v>
      </c>
      <c r="I66" s="13"/>
      <c r="J66" s="40" t="e">
        <f t="shared" si="3"/>
        <v>#DIV/0!</v>
      </c>
    </row>
    <row r="67" spans="1:10" ht="29.25" hidden="1" customHeight="1" thickBot="1" x14ac:dyDescent="0.25">
      <c r="A67" s="2" t="s">
        <v>38</v>
      </c>
      <c r="B67" s="13"/>
      <c r="C67" s="13"/>
      <c r="D67" s="14" t="e">
        <f t="shared" ref="D67:D105" si="10">C67/B67*100</f>
        <v>#DIV/0!</v>
      </c>
      <c r="E67" s="13"/>
      <c r="F67" s="36" t="e">
        <f t="shared" ref="F67:F105" si="11">E67/C67*100</f>
        <v>#DIV/0!</v>
      </c>
      <c r="G67" s="13"/>
      <c r="H67" s="40" t="e">
        <f t="shared" si="9"/>
        <v>#DIV/0!</v>
      </c>
      <c r="I67" s="13"/>
      <c r="J67" s="40" t="e">
        <f t="shared" si="3"/>
        <v>#DIV/0!</v>
      </c>
    </row>
    <row r="68" spans="1:10" ht="14.25" customHeight="1" thickBot="1" x14ac:dyDescent="0.25">
      <c r="A68" s="1" t="s">
        <v>39</v>
      </c>
      <c r="B68" s="13">
        <v>688</v>
      </c>
      <c r="C68" s="13">
        <v>689</v>
      </c>
      <c r="D68" s="14">
        <f t="shared" si="10"/>
        <v>100.1453488372093</v>
      </c>
      <c r="E68" s="13">
        <v>690</v>
      </c>
      <c r="F68" s="36">
        <f t="shared" si="11"/>
        <v>100.14513788098694</v>
      </c>
      <c r="G68" s="13">
        <v>690</v>
      </c>
      <c r="H68" s="40">
        <f t="shared" si="9"/>
        <v>100</v>
      </c>
      <c r="I68" s="13">
        <v>690</v>
      </c>
      <c r="J68" s="40">
        <f t="shared" si="3"/>
        <v>100</v>
      </c>
    </row>
    <row r="69" spans="1:10" ht="14.25" customHeight="1" thickBot="1" x14ac:dyDescent="0.25">
      <c r="A69" s="4" t="s">
        <v>40</v>
      </c>
      <c r="B69" s="13">
        <v>590</v>
      </c>
      <c r="C69" s="13">
        <v>590</v>
      </c>
      <c r="D69" s="14">
        <f t="shared" si="10"/>
        <v>100</v>
      </c>
      <c r="E69" s="13">
        <v>590</v>
      </c>
      <c r="F69" s="36">
        <f t="shared" si="11"/>
        <v>100</v>
      </c>
      <c r="G69" s="13">
        <v>590</v>
      </c>
      <c r="H69" s="40">
        <f t="shared" si="9"/>
        <v>100</v>
      </c>
      <c r="I69" s="13">
        <v>590</v>
      </c>
      <c r="J69" s="40">
        <f t="shared" si="3"/>
        <v>100</v>
      </c>
    </row>
    <row r="70" spans="1:10" ht="14.25" customHeight="1" thickBot="1" x14ac:dyDescent="0.25">
      <c r="A70" s="4" t="s">
        <v>43</v>
      </c>
      <c r="B70" s="13">
        <v>98</v>
      </c>
      <c r="C70" s="13">
        <v>99</v>
      </c>
      <c r="D70" s="14">
        <f t="shared" si="10"/>
        <v>101.0204081632653</v>
      </c>
      <c r="E70" s="13">
        <v>100</v>
      </c>
      <c r="F70" s="36">
        <f t="shared" si="11"/>
        <v>101.01010101010101</v>
      </c>
      <c r="G70" s="13">
        <v>100</v>
      </c>
      <c r="H70" s="40">
        <f t="shared" si="9"/>
        <v>100</v>
      </c>
      <c r="I70" s="13">
        <v>100</v>
      </c>
      <c r="J70" s="40">
        <f t="shared" si="3"/>
        <v>100</v>
      </c>
    </row>
    <row r="71" spans="1:10" ht="30.75" thickBot="1" x14ac:dyDescent="0.25">
      <c r="A71" s="8" t="s">
        <v>44</v>
      </c>
      <c r="B71" s="13">
        <v>278</v>
      </c>
      <c r="C71" s="13">
        <v>278</v>
      </c>
      <c r="D71" s="14">
        <f t="shared" si="10"/>
        <v>100</v>
      </c>
      <c r="E71" s="13">
        <v>280</v>
      </c>
      <c r="F71" s="36">
        <f t="shared" si="11"/>
        <v>100.71942446043165</v>
      </c>
      <c r="G71" s="13">
        <v>280</v>
      </c>
      <c r="H71" s="40">
        <f>G71/E71*100</f>
        <v>100</v>
      </c>
      <c r="I71" s="13">
        <v>280</v>
      </c>
      <c r="J71" s="40">
        <f t="shared" si="3"/>
        <v>100</v>
      </c>
    </row>
    <row r="72" spans="1:10" ht="14.25" customHeight="1" thickBot="1" x14ac:dyDescent="0.25">
      <c r="A72" s="9" t="s">
        <v>40</v>
      </c>
      <c r="B72" s="13">
        <v>246</v>
      </c>
      <c r="C72" s="13">
        <v>246</v>
      </c>
      <c r="D72" s="14">
        <f t="shared" si="10"/>
        <v>100</v>
      </c>
      <c r="E72" s="13">
        <v>248</v>
      </c>
      <c r="F72" s="36">
        <f t="shared" si="11"/>
        <v>100.8130081300813</v>
      </c>
      <c r="G72" s="13">
        <v>248</v>
      </c>
      <c r="H72" s="40">
        <f>G71/E71*100</f>
        <v>100</v>
      </c>
      <c r="I72" s="13">
        <v>248</v>
      </c>
      <c r="J72" s="40">
        <f t="shared" ref="J72:J114" si="12">I72/G72*100</f>
        <v>100</v>
      </c>
    </row>
    <row r="73" spans="1:10" ht="14.25" customHeight="1" thickBot="1" x14ac:dyDescent="0.25">
      <c r="A73" s="9" t="s">
        <v>43</v>
      </c>
      <c r="B73" s="13">
        <v>32</v>
      </c>
      <c r="C73" s="13">
        <v>32</v>
      </c>
      <c r="D73" s="14">
        <f t="shared" si="10"/>
        <v>100</v>
      </c>
      <c r="E73" s="13">
        <v>32</v>
      </c>
      <c r="F73" s="36">
        <f t="shared" si="11"/>
        <v>100</v>
      </c>
      <c r="G73" s="13">
        <v>32</v>
      </c>
      <c r="H73" s="40">
        <f>G73/E73*100</f>
        <v>100</v>
      </c>
      <c r="I73" s="13">
        <v>32</v>
      </c>
      <c r="J73" s="40">
        <f t="shared" si="12"/>
        <v>100</v>
      </c>
    </row>
    <row r="74" spans="1:10" ht="14.25" hidden="1" customHeight="1" x14ac:dyDescent="0.2">
      <c r="A74" s="4" t="s">
        <v>41</v>
      </c>
      <c r="B74" s="13"/>
      <c r="C74" s="13"/>
      <c r="D74" s="14" t="e">
        <f t="shared" si="10"/>
        <v>#DIV/0!</v>
      </c>
      <c r="E74" s="13"/>
      <c r="F74" s="36" t="e">
        <f t="shared" si="11"/>
        <v>#DIV/0!</v>
      </c>
      <c r="G74" s="13"/>
      <c r="H74" s="40" t="e">
        <f t="shared" ref="H74:H77" si="13">G74/E74*100</f>
        <v>#DIV/0!</v>
      </c>
      <c r="I74" s="13"/>
      <c r="J74" s="40" t="e">
        <f t="shared" si="12"/>
        <v>#DIV/0!</v>
      </c>
    </row>
    <row r="75" spans="1:10" ht="14.25" hidden="1" customHeight="1" x14ac:dyDescent="0.2">
      <c r="A75" s="4" t="s">
        <v>43</v>
      </c>
      <c r="B75" s="13"/>
      <c r="C75" s="13"/>
      <c r="D75" s="14" t="e">
        <f t="shared" si="10"/>
        <v>#DIV/0!</v>
      </c>
      <c r="E75" s="13"/>
      <c r="F75" s="36" t="e">
        <f t="shared" si="11"/>
        <v>#DIV/0!</v>
      </c>
      <c r="G75" s="13"/>
      <c r="H75" s="40" t="e">
        <f t="shared" si="13"/>
        <v>#DIV/0!</v>
      </c>
      <c r="I75" s="13"/>
      <c r="J75" s="40" t="e">
        <f t="shared" si="12"/>
        <v>#DIV/0!</v>
      </c>
    </row>
    <row r="76" spans="1:10" ht="14.25" customHeight="1" thickBot="1" x14ac:dyDescent="0.25">
      <c r="A76" s="1" t="s">
        <v>45</v>
      </c>
      <c r="B76" s="13">
        <v>468</v>
      </c>
      <c r="C76" s="13">
        <v>595</v>
      </c>
      <c r="D76" s="14">
        <f t="shared" si="10"/>
        <v>127.13675213675214</v>
      </c>
      <c r="E76" s="13">
        <v>612</v>
      </c>
      <c r="F76" s="36">
        <f t="shared" si="11"/>
        <v>102.85714285714285</v>
      </c>
      <c r="G76" s="13">
        <v>612</v>
      </c>
      <c r="H76" s="40">
        <f t="shared" si="13"/>
        <v>100</v>
      </c>
      <c r="I76" s="13">
        <v>612</v>
      </c>
      <c r="J76" s="40">
        <f t="shared" si="12"/>
        <v>100</v>
      </c>
    </row>
    <row r="77" spans="1:10" ht="14.25" customHeight="1" thickBot="1" x14ac:dyDescent="0.25">
      <c r="A77" s="1" t="s">
        <v>46</v>
      </c>
      <c r="B77" s="13">
        <v>3</v>
      </c>
      <c r="C77" s="13">
        <v>3.2</v>
      </c>
      <c r="D77" s="14">
        <f t="shared" si="10"/>
        <v>106.66666666666667</v>
      </c>
      <c r="E77" s="13">
        <v>3.2</v>
      </c>
      <c r="F77" s="36">
        <f t="shared" si="11"/>
        <v>100</v>
      </c>
      <c r="G77" s="13">
        <v>3.2</v>
      </c>
      <c r="H77" s="40">
        <f t="shared" si="13"/>
        <v>100</v>
      </c>
      <c r="I77" s="13">
        <v>3.2</v>
      </c>
      <c r="J77" s="40">
        <f t="shared" si="12"/>
        <v>100</v>
      </c>
    </row>
    <row r="78" spans="1:10" s="20" customFormat="1" ht="15.75" thickBot="1" x14ac:dyDescent="0.3">
      <c r="A78" s="7" t="s">
        <v>66</v>
      </c>
      <c r="B78" s="30">
        <v>1.37</v>
      </c>
      <c r="C78" s="30">
        <v>1.51</v>
      </c>
      <c r="D78" s="31">
        <f t="shared" si="10"/>
        <v>110.21897810218977</v>
      </c>
      <c r="E78" s="30">
        <v>1.61</v>
      </c>
      <c r="F78" s="36">
        <f t="shared" si="11"/>
        <v>106.6225165562914</v>
      </c>
      <c r="G78" s="30">
        <v>1.61</v>
      </c>
      <c r="H78" s="40">
        <f>G78/E78*100</f>
        <v>100</v>
      </c>
      <c r="I78" s="30">
        <v>1.61</v>
      </c>
      <c r="J78" s="40">
        <f t="shared" si="12"/>
        <v>100</v>
      </c>
    </row>
    <row r="79" spans="1:10" s="20" customFormat="1" ht="15.75" thickBot="1" x14ac:dyDescent="0.3">
      <c r="A79" s="7" t="s">
        <v>67</v>
      </c>
      <c r="B79" s="13">
        <v>1.05</v>
      </c>
      <c r="C79" s="13">
        <v>1.1200000000000001</v>
      </c>
      <c r="D79" s="14">
        <f t="shared" si="10"/>
        <v>106.66666666666667</v>
      </c>
      <c r="E79" s="13">
        <v>1.21</v>
      </c>
      <c r="F79" s="36">
        <f t="shared" si="11"/>
        <v>108.03571428571428</v>
      </c>
      <c r="G79" s="13">
        <v>1.21</v>
      </c>
      <c r="H79" s="40">
        <f>G69/E69*100</f>
        <v>100</v>
      </c>
      <c r="I79" s="13">
        <v>1.21</v>
      </c>
      <c r="J79" s="40">
        <f t="shared" si="12"/>
        <v>100</v>
      </c>
    </row>
    <row r="80" spans="1:10" s="20" customFormat="1" ht="15.75" thickBot="1" x14ac:dyDescent="0.3">
      <c r="A80" s="7" t="s">
        <v>84</v>
      </c>
      <c r="B80" s="13">
        <v>1.19</v>
      </c>
      <c r="C80" s="13">
        <v>1.25</v>
      </c>
      <c r="D80" s="14">
        <f t="shared" si="10"/>
        <v>105.0420168067227</v>
      </c>
      <c r="E80" s="13">
        <v>1.31</v>
      </c>
      <c r="F80" s="36">
        <f t="shared" si="11"/>
        <v>104.80000000000001</v>
      </c>
      <c r="G80" s="13">
        <v>1.31</v>
      </c>
      <c r="H80" s="40">
        <f>G70/E70*100</f>
        <v>100</v>
      </c>
      <c r="I80" s="13">
        <v>1.31</v>
      </c>
      <c r="J80" s="40">
        <f t="shared" si="12"/>
        <v>100</v>
      </c>
    </row>
    <row r="81" spans="1:10" ht="45.75" hidden="1" customHeight="1" thickBot="1" x14ac:dyDescent="0.3">
      <c r="A81" s="7" t="s">
        <v>68</v>
      </c>
      <c r="B81" s="27"/>
      <c r="C81" s="27"/>
      <c r="D81" s="28" t="e">
        <f t="shared" si="10"/>
        <v>#DIV/0!</v>
      </c>
      <c r="E81" s="27"/>
      <c r="F81" s="37" t="e">
        <f t="shared" si="11"/>
        <v>#DIV/0!</v>
      </c>
      <c r="G81" s="27"/>
      <c r="H81" s="40">
        <f>G71/E71*100</f>
        <v>100</v>
      </c>
      <c r="I81" s="27"/>
      <c r="J81" s="40" t="e">
        <f t="shared" si="12"/>
        <v>#DIV/0!</v>
      </c>
    </row>
    <row r="82" spans="1:10" ht="30.75" hidden="1" customHeight="1" thickBot="1" x14ac:dyDescent="0.3">
      <c r="A82" s="7" t="s">
        <v>69</v>
      </c>
      <c r="B82" s="27"/>
      <c r="C82" s="27"/>
      <c r="D82" s="28" t="e">
        <f t="shared" si="10"/>
        <v>#DIV/0!</v>
      </c>
      <c r="E82" s="27"/>
      <c r="F82" s="37" t="e">
        <f t="shared" si="11"/>
        <v>#DIV/0!</v>
      </c>
      <c r="G82" s="27"/>
      <c r="H82" s="40">
        <f>G72/E72*100</f>
        <v>100</v>
      </c>
      <c r="I82" s="27"/>
      <c r="J82" s="40" t="e">
        <f t="shared" si="12"/>
        <v>#DIV/0!</v>
      </c>
    </row>
    <row r="83" spans="1:10" ht="30.75" hidden="1" customHeight="1" thickBot="1" x14ac:dyDescent="0.3">
      <c r="A83" s="7" t="s">
        <v>70</v>
      </c>
      <c r="B83" s="27"/>
      <c r="C83" s="27"/>
      <c r="D83" s="28" t="e">
        <f t="shared" si="10"/>
        <v>#DIV/0!</v>
      </c>
      <c r="E83" s="27"/>
      <c r="F83" s="37" t="e">
        <f t="shared" si="11"/>
        <v>#DIV/0!</v>
      </c>
      <c r="G83" s="27"/>
      <c r="H83" s="40">
        <f>G73/E73*100</f>
        <v>100</v>
      </c>
      <c r="I83" s="27"/>
      <c r="J83" s="40" t="e">
        <f t="shared" si="12"/>
        <v>#DIV/0!</v>
      </c>
    </row>
    <row r="84" spans="1:10" s="20" customFormat="1" ht="30.75" customHeight="1" thickBot="1" x14ac:dyDescent="0.3">
      <c r="A84" s="7" t="s">
        <v>71</v>
      </c>
      <c r="B84" s="13">
        <v>47.6</v>
      </c>
      <c r="C84" s="13">
        <v>50</v>
      </c>
      <c r="D84" s="14">
        <f t="shared" si="10"/>
        <v>105.0420168067227</v>
      </c>
      <c r="E84" s="13">
        <v>50.8</v>
      </c>
      <c r="F84" s="36">
        <f t="shared" si="11"/>
        <v>101.6</v>
      </c>
      <c r="G84" s="13">
        <v>50.8</v>
      </c>
      <c r="H84" s="40">
        <f>G84/E84*100</f>
        <v>100</v>
      </c>
      <c r="I84" s="13">
        <v>50.8</v>
      </c>
      <c r="J84" s="40">
        <f t="shared" si="12"/>
        <v>100</v>
      </c>
    </row>
    <row r="85" spans="1:10" ht="30.75" hidden="1" customHeight="1" thickBot="1" x14ac:dyDescent="0.3">
      <c r="A85" s="7" t="s">
        <v>72</v>
      </c>
      <c r="B85" s="27"/>
      <c r="C85" s="27"/>
      <c r="D85" s="14" t="e">
        <f t="shared" si="10"/>
        <v>#DIV/0!</v>
      </c>
      <c r="E85" s="27"/>
      <c r="F85" s="37" t="e">
        <f t="shared" si="11"/>
        <v>#DIV/0!</v>
      </c>
      <c r="G85" s="27"/>
      <c r="H85" s="40" t="e">
        <f>G75/E75*100</f>
        <v>#DIV/0!</v>
      </c>
      <c r="I85" s="27"/>
      <c r="J85" s="40" t="e">
        <f t="shared" si="12"/>
        <v>#DIV/0!</v>
      </c>
    </row>
    <row r="86" spans="1:10" ht="15" thickBot="1" x14ac:dyDescent="0.25">
      <c r="A86" s="2" t="s">
        <v>6</v>
      </c>
      <c r="B86" s="27"/>
      <c r="C86" s="27"/>
      <c r="D86" s="14"/>
      <c r="E86" s="27"/>
      <c r="F86" s="37"/>
      <c r="G86" s="27"/>
      <c r="H86" s="40"/>
      <c r="I86" s="27"/>
      <c r="J86" s="40"/>
    </row>
    <row r="87" spans="1:10" ht="30.75" thickBot="1" x14ac:dyDescent="0.25">
      <c r="A87" s="1" t="s">
        <v>7</v>
      </c>
      <c r="B87" s="13">
        <v>0</v>
      </c>
      <c r="C87" s="13">
        <v>0.3</v>
      </c>
      <c r="D87" s="14"/>
      <c r="E87" s="13">
        <v>0</v>
      </c>
      <c r="F87" s="36">
        <f t="shared" si="11"/>
        <v>0</v>
      </c>
      <c r="G87" s="13">
        <v>0</v>
      </c>
      <c r="H87" s="40">
        <f>G77/E77*100</f>
        <v>100</v>
      </c>
      <c r="I87" s="13">
        <v>0</v>
      </c>
      <c r="J87" s="40"/>
    </row>
    <row r="88" spans="1:10" ht="39" customHeight="1" thickBot="1" x14ac:dyDescent="0.25">
      <c r="A88" s="1" t="s">
        <v>8</v>
      </c>
      <c r="B88" s="13">
        <v>0</v>
      </c>
      <c r="C88" s="13">
        <v>0.3</v>
      </c>
      <c r="D88" s="14"/>
      <c r="E88" s="13">
        <v>0</v>
      </c>
      <c r="F88" s="36">
        <f t="shared" si="11"/>
        <v>0</v>
      </c>
      <c r="G88" s="13">
        <v>0</v>
      </c>
      <c r="H88" s="40"/>
      <c r="I88" s="13">
        <v>0</v>
      </c>
      <c r="J88" s="40"/>
    </row>
    <row r="89" spans="1:10" ht="15" hidden="1" customHeight="1" x14ac:dyDescent="0.2">
      <c r="A89" s="1" t="s">
        <v>9</v>
      </c>
      <c r="B89" s="13"/>
      <c r="C89" s="13"/>
      <c r="D89" s="14" t="e">
        <f t="shared" si="10"/>
        <v>#DIV/0!</v>
      </c>
      <c r="E89" s="13"/>
      <c r="F89" s="36" t="e">
        <f t="shared" si="11"/>
        <v>#DIV/0!</v>
      </c>
      <c r="G89" s="13"/>
      <c r="H89" s="40">
        <f>G78/E78*100</f>
        <v>100</v>
      </c>
      <c r="I89" s="13"/>
      <c r="J89" s="40" t="e">
        <f t="shared" si="12"/>
        <v>#DIV/0!</v>
      </c>
    </row>
    <row r="90" spans="1:10" ht="14.25" hidden="1" customHeight="1" x14ac:dyDescent="0.2">
      <c r="A90" s="1" t="s">
        <v>10</v>
      </c>
      <c r="B90" s="13"/>
      <c r="C90" s="13"/>
      <c r="D90" s="14" t="e">
        <f t="shared" si="10"/>
        <v>#DIV/0!</v>
      </c>
      <c r="E90" s="13"/>
      <c r="F90" s="36" t="e">
        <f t="shared" si="11"/>
        <v>#DIV/0!</v>
      </c>
      <c r="G90" s="13"/>
      <c r="H90" s="40">
        <f>G79/E79*100</f>
        <v>100</v>
      </c>
      <c r="I90" s="13"/>
      <c r="J90" s="40" t="e">
        <f t="shared" si="12"/>
        <v>#DIV/0!</v>
      </c>
    </row>
    <row r="91" spans="1:10" ht="28.5" hidden="1" customHeight="1" x14ac:dyDescent="0.2">
      <c r="A91" s="1" t="s">
        <v>11</v>
      </c>
      <c r="B91" s="13"/>
      <c r="C91" s="13"/>
      <c r="D91" s="14" t="e">
        <f t="shared" si="10"/>
        <v>#DIV/0!</v>
      </c>
      <c r="E91" s="13"/>
      <c r="F91" s="36" t="e">
        <f t="shared" si="11"/>
        <v>#DIV/0!</v>
      </c>
      <c r="G91" s="13"/>
      <c r="H91" s="40">
        <f>G80/E80*100</f>
        <v>100</v>
      </c>
      <c r="I91" s="13"/>
      <c r="J91" s="40" t="e">
        <f t="shared" si="12"/>
        <v>#DIV/0!</v>
      </c>
    </row>
    <row r="92" spans="1:10" ht="40.5" customHeight="1" thickBot="1" x14ac:dyDescent="0.25">
      <c r="A92" s="1" t="s">
        <v>12</v>
      </c>
      <c r="B92" s="13">
        <v>24.25</v>
      </c>
      <c r="C92" s="13">
        <v>24.25</v>
      </c>
      <c r="D92" s="14">
        <f t="shared" si="10"/>
        <v>100</v>
      </c>
      <c r="E92" s="13">
        <v>24.25</v>
      </c>
      <c r="F92" s="36">
        <f t="shared" si="11"/>
        <v>100</v>
      </c>
      <c r="G92" s="13">
        <v>24.25</v>
      </c>
      <c r="H92" s="40">
        <f>G92/E92*100</f>
        <v>100</v>
      </c>
      <c r="I92" s="13">
        <v>24.25</v>
      </c>
      <c r="J92" s="40">
        <f t="shared" si="12"/>
        <v>100</v>
      </c>
    </row>
    <row r="93" spans="1:10" ht="29.25" thickBot="1" x14ac:dyDescent="0.25">
      <c r="A93" s="2" t="s">
        <v>16</v>
      </c>
      <c r="B93" s="27"/>
      <c r="C93" s="27"/>
      <c r="D93" s="28"/>
      <c r="E93" s="27"/>
      <c r="F93" s="37"/>
      <c r="G93" s="27"/>
      <c r="H93" s="40"/>
      <c r="I93" s="27"/>
      <c r="J93" s="40"/>
    </row>
    <row r="94" spans="1:10" ht="28.5" customHeight="1" thickBot="1" x14ac:dyDescent="0.25">
      <c r="A94" s="4" t="s">
        <v>25</v>
      </c>
      <c r="B94" s="13">
        <v>3</v>
      </c>
      <c r="C94" s="13">
        <v>3</v>
      </c>
      <c r="D94" s="14">
        <f t="shared" si="10"/>
        <v>100</v>
      </c>
      <c r="E94" s="13">
        <v>3</v>
      </c>
      <c r="F94" s="36">
        <f t="shared" si="11"/>
        <v>100</v>
      </c>
      <c r="G94" s="13">
        <v>3</v>
      </c>
      <c r="H94" s="40">
        <f>G94/E94*100</f>
        <v>100</v>
      </c>
      <c r="I94" s="13">
        <v>3</v>
      </c>
      <c r="J94" s="40">
        <f t="shared" si="12"/>
        <v>100</v>
      </c>
    </row>
    <row r="95" spans="1:10" ht="28.5" customHeight="1" thickBot="1" x14ac:dyDescent="0.25">
      <c r="A95" s="4" t="s">
        <v>26</v>
      </c>
      <c r="B95" s="13">
        <v>10</v>
      </c>
      <c r="C95" s="13">
        <v>10</v>
      </c>
      <c r="D95" s="14">
        <f t="shared" si="10"/>
        <v>100</v>
      </c>
      <c r="E95" s="13">
        <v>10</v>
      </c>
      <c r="F95" s="36">
        <f t="shared" si="11"/>
        <v>100</v>
      </c>
      <c r="G95" s="13">
        <v>10</v>
      </c>
      <c r="H95" s="40">
        <f>G95/E95*100</f>
        <v>100</v>
      </c>
      <c r="I95" s="13">
        <v>10</v>
      </c>
      <c r="J95" s="40">
        <f t="shared" si="12"/>
        <v>100</v>
      </c>
    </row>
    <row r="96" spans="1:10" ht="27.75" customHeight="1" thickBot="1" x14ac:dyDescent="0.25">
      <c r="A96" s="4" t="s">
        <v>27</v>
      </c>
      <c r="B96" s="13">
        <v>7</v>
      </c>
      <c r="C96" s="13">
        <v>7</v>
      </c>
      <c r="D96" s="14">
        <f t="shared" si="10"/>
        <v>100</v>
      </c>
      <c r="E96" s="13">
        <v>7</v>
      </c>
      <c r="F96" s="36">
        <f t="shared" si="11"/>
        <v>100</v>
      </c>
      <c r="G96" s="13">
        <v>7</v>
      </c>
      <c r="H96" s="40">
        <f>G96/E96*100</f>
        <v>100</v>
      </c>
      <c r="I96" s="13">
        <v>7</v>
      </c>
      <c r="J96" s="40">
        <f t="shared" si="12"/>
        <v>100</v>
      </c>
    </row>
    <row r="97" spans="1:10" ht="15" thickBot="1" x14ac:dyDescent="0.25">
      <c r="A97" s="2" t="s">
        <v>47</v>
      </c>
      <c r="B97" s="27"/>
      <c r="C97" s="27"/>
      <c r="D97" s="28"/>
      <c r="E97" s="27"/>
      <c r="F97" s="37"/>
      <c r="G97" s="27"/>
      <c r="H97" s="40"/>
      <c r="I97" s="27"/>
      <c r="J97" s="40"/>
    </row>
    <row r="98" spans="1:10" s="20" customFormat="1" ht="30.75" thickBot="1" x14ac:dyDescent="0.25">
      <c r="A98" s="3" t="s">
        <v>48</v>
      </c>
      <c r="B98" s="13">
        <v>72</v>
      </c>
      <c r="C98" s="13">
        <v>72</v>
      </c>
      <c r="D98" s="14">
        <f t="shared" si="10"/>
        <v>100</v>
      </c>
      <c r="E98" s="13">
        <v>72</v>
      </c>
      <c r="F98" s="36">
        <f t="shared" si="11"/>
        <v>100</v>
      </c>
      <c r="G98" s="13">
        <v>72</v>
      </c>
      <c r="H98" s="40">
        <f>G98/E98*100</f>
        <v>100</v>
      </c>
      <c r="I98" s="13">
        <v>72</v>
      </c>
      <c r="J98" s="40">
        <f t="shared" si="12"/>
        <v>100</v>
      </c>
    </row>
    <row r="99" spans="1:10" s="20" customFormat="1" ht="30.75" thickBot="1" x14ac:dyDescent="0.25">
      <c r="A99" s="3" t="s">
        <v>73</v>
      </c>
      <c r="B99" s="13">
        <v>36</v>
      </c>
      <c r="C99" s="13">
        <v>36</v>
      </c>
      <c r="D99" s="14">
        <f t="shared" si="10"/>
        <v>100</v>
      </c>
      <c r="E99" s="13">
        <v>36</v>
      </c>
      <c r="F99" s="36">
        <f t="shared" si="11"/>
        <v>100</v>
      </c>
      <c r="G99" s="13">
        <v>36</v>
      </c>
      <c r="H99" s="40">
        <f>G99/E99*100</f>
        <v>100</v>
      </c>
      <c r="I99" s="13">
        <v>36</v>
      </c>
      <c r="J99" s="40">
        <f t="shared" si="12"/>
        <v>100</v>
      </c>
    </row>
    <row r="100" spans="1:10" ht="60.75" hidden="1" customHeight="1" thickBot="1" x14ac:dyDescent="0.25">
      <c r="A100" s="3" t="s">
        <v>49</v>
      </c>
      <c r="B100" s="13"/>
      <c r="C100" s="13"/>
      <c r="D100" s="14" t="e">
        <f t="shared" si="10"/>
        <v>#DIV/0!</v>
      </c>
      <c r="E100" s="13"/>
      <c r="F100" s="36" t="e">
        <f t="shared" si="11"/>
        <v>#DIV/0!</v>
      </c>
      <c r="G100" s="13"/>
      <c r="H100" s="40" t="e">
        <f>G89/E89*100</f>
        <v>#DIV/0!</v>
      </c>
      <c r="I100" s="13"/>
      <c r="J100" s="40" t="e">
        <f t="shared" si="12"/>
        <v>#DIV/0!</v>
      </c>
    </row>
    <row r="101" spans="1:10" ht="15" thickBot="1" x14ac:dyDescent="0.25">
      <c r="A101" s="2" t="s">
        <v>28</v>
      </c>
      <c r="B101" s="13"/>
      <c r="C101" s="13"/>
      <c r="D101" s="14"/>
      <c r="E101" s="13"/>
      <c r="F101" s="36"/>
      <c r="G101" s="13"/>
      <c r="H101" s="40"/>
      <c r="I101" s="13"/>
      <c r="J101" s="40"/>
    </row>
    <row r="102" spans="1:10" s="20" customFormat="1" ht="15.75" thickBot="1" x14ac:dyDescent="0.25">
      <c r="A102" s="1" t="s">
        <v>29</v>
      </c>
      <c r="B102" s="13">
        <v>15.76</v>
      </c>
      <c r="C102" s="13">
        <v>15.76</v>
      </c>
      <c r="D102" s="14">
        <f t="shared" si="10"/>
        <v>100</v>
      </c>
      <c r="E102" s="13">
        <v>15.76</v>
      </c>
      <c r="F102" s="36">
        <f t="shared" si="11"/>
        <v>100</v>
      </c>
      <c r="G102" s="13">
        <v>15.76</v>
      </c>
      <c r="H102" s="40">
        <f>G102/E102*100</f>
        <v>100</v>
      </c>
      <c r="I102" s="13">
        <v>15.76</v>
      </c>
      <c r="J102" s="40">
        <f t="shared" si="12"/>
        <v>100</v>
      </c>
    </row>
    <row r="103" spans="1:10" s="20" customFormat="1" ht="15.75" thickBot="1" x14ac:dyDescent="0.25">
      <c r="A103" s="1" t="s">
        <v>30</v>
      </c>
      <c r="B103" s="13">
        <v>0</v>
      </c>
      <c r="C103" s="13">
        <v>0</v>
      </c>
      <c r="D103" s="14"/>
      <c r="E103" s="13">
        <v>0</v>
      </c>
      <c r="F103" s="36"/>
      <c r="G103" s="13">
        <v>0</v>
      </c>
      <c r="H103" s="40">
        <f>G92/E92*100</f>
        <v>100</v>
      </c>
      <c r="I103" s="13">
        <v>0</v>
      </c>
      <c r="J103" s="40"/>
    </row>
    <row r="104" spans="1:10" s="20" customFormat="1" ht="15.75" hidden="1" customHeight="1" thickBot="1" x14ac:dyDescent="0.25">
      <c r="A104" s="1" t="s">
        <v>31</v>
      </c>
      <c r="B104" s="27"/>
      <c r="C104" s="27"/>
      <c r="D104" s="28" t="e">
        <f t="shared" si="10"/>
        <v>#DIV/0!</v>
      </c>
      <c r="E104" s="27"/>
      <c r="F104" s="37" t="e">
        <f t="shared" si="11"/>
        <v>#DIV/0!</v>
      </c>
      <c r="G104" s="27"/>
      <c r="H104" s="40" t="e">
        <f>G93/E93*100</f>
        <v>#DIV/0!</v>
      </c>
      <c r="I104" s="27"/>
      <c r="J104" s="40" t="e">
        <f t="shared" si="12"/>
        <v>#DIV/0!</v>
      </c>
    </row>
    <row r="105" spans="1:10" s="20" customFormat="1" ht="24.6" customHeight="1" thickBot="1" x14ac:dyDescent="0.25">
      <c r="A105" s="1" t="s">
        <v>35</v>
      </c>
      <c r="B105" s="13">
        <v>23</v>
      </c>
      <c r="C105" s="13">
        <v>23</v>
      </c>
      <c r="D105" s="14">
        <f t="shared" si="10"/>
        <v>100</v>
      </c>
      <c r="E105" s="13">
        <v>23</v>
      </c>
      <c r="F105" s="36">
        <f t="shared" si="11"/>
        <v>100</v>
      </c>
      <c r="G105" s="13">
        <v>23</v>
      </c>
      <c r="H105" s="40">
        <f>G94/E94*100</f>
        <v>100</v>
      </c>
      <c r="I105" s="13">
        <v>23</v>
      </c>
      <c r="J105" s="40">
        <f t="shared" si="12"/>
        <v>100</v>
      </c>
    </row>
    <row r="106" spans="1:10" s="20" customFormat="1" ht="15.75" thickBot="1" x14ac:dyDescent="0.25">
      <c r="A106" s="4" t="s">
        <v>32</v>
      </c>
      <c r="B106" s="13">
        <v>19.2</v>
      </c>
      <c r="C106" s="13">
        <v>19.2</v>
      </c>
      <c r="D106" s="14">
        <f t="shared" ref="D106:D114" si="14">C106/B106*100</f>
        <v>100</v>
      </c>
      <c r="E106" s="13">
        <v>19.2</v>
      </c>
      <c r="F106" s="36">
        <f t="shared" ref="F106:F114" si="15">E106/C106*100</f>
        <v>100</v>
      </c>
      <c r="G106" s="13">
        <v>19.2</v>
      </c>
      <c r="H106" s="40">
        <f>G95/E95*100</f>
        <v>100</v>
      </c>
      <c r="I106" s="13">
        <v>19.2</v>
      </c>
      <c r="J106" s="40">
        <f t="shared" si="12"/>
        <v>100</v>
      </c>
    </row>
    <row r="107" spans="1:10" s="20" customFormat="1" ht="45.75" hidden="1" customHeight="1" thickBot="1" x14ac:dyDescent="0.25">
      <c r="A107" s="3" t="s">
        <v>33</v>
      </c>
      <c r="B107" s="27"/>
      <c r="C107" s="27"/>
      <c r="D107" s="28" t="e">
        <f t="shared" si="14"/>
        <v>#DIV/0!</v>
      </c>
      <c r="E107" s="27"/>
      <c r="F107" s="37" t="e">
        <f t="shared" si="15"/>
        <v>#DIV/0!</v>
      </c>
      <c r="G107" s="27"/>
      <c r="H107" s="40">
        <f t="shared" ref="H107:H109" si="16">G96/E96*100</f>
        <v>100</v>
      </c>
      <c r="I107" s="27"/>
      <c r="J107" s="40" t="e">
        <f t="shared" si="12"/>
        <v>#DIV/0!</v>
      </c>
    </row>
    <row r="108" spans="1:10" s="20" customFormat="1" ht="35.25" customHeight="1" thickBot="1" x14ac:dyDescent="0.25">
      <c r="A108" s="3" t="s">
        <v>33</v>
      </c>
      <c r="B108" s="13">
        <v>94</v>
      </c>
      <c r="C108" s="13">
        <v>94</v>
      </c>
      <c r="D108" s="14">
        <f t="shared" si="14"/>
        <v>100</v>
      </c>
      <c r="E108" s="13">
        <v>94</v>
      </c>
      <c r="F108" s="36">
        <f t="shared" si="15"/>
        <v>100</v>
      </c>
      <c r="G108" s="13">
        <v>94</v>
      </c>
      <c r="H108" s="40">
        <f>G108/E108*100</f>
        <v>100</v>
      </c>
      <c r="I108" s="13">
        <v>94</v>
      </c>
      <c r="J108" s="40">
        <f t="shared" si="12"/>
        <v>100</v>
      </c>
    </row>
    <row r="109" spans="1:10" ht="30.75" hidden="1" customHeight="1" thickBot="1" x14ac:dyDescent="0.25">
      <c r="A109" s="3" t="s">
        <v>37</v>
      </c>
      <c r="B109" s="27"/>
      <c r="C109" s="27"/>
      <c r="D109" s="28" t="e">
        <f t="shared" si="14"/>
        <v>#DIV/0!</v>
      </c>
      <c r="E109" s="27"/>
      <c r="F109" s="37" t="e">
        <f t="shared" si="15"/>
        <v>#DIV/0!</v>
      </c>
      <c r="G109" s="27"/>
      <c r="H109" s="40">
        <f t="shared" si="16"/>
        <v>100</v>
      </c>
      <c r="I109" s="27"/>
      <c r="J109" s="40" t="e">
        <f t="shared" si="12"/>
        <v>#DIV/0!</v>
      </c>
    </row>
    <row r="110" spans="1:10" ht="15" thickBot="1" x14ac:dyDescent="0.25">
      <c r="A110" s="2" t="s">
        <v>54</v>
      </c>
      <c r="B110" s="27"/>
      <c r="C110" s="27"/>
      <c r="D110" s="28"/>
      <c r="E110" s="27"/>
      <c r="F110" s="37"/>
      <c r="G110" s="27"/>
      <c r="H110" s="40"/>
      <c r="I110" s="27"/>
      <c r="J110" s="40"/>
    </row>
    <row r="111" spans="1:10" ht="30.75" hidden="1" customHeight="1" thickBot="1" x14ac:dyDescent="0.25">
      <c r="A111" s="3" t="s">
        <v>56</v>
      </c>
      <c r="B111" s="27"/>
      <c r="C111" s="27"/>
      <c r="D111" s="28" t="e">
        <f t="shared" si="14"/>
        <v>#DIV/0!</v>
      </c>
      <c r="E111" s="27"/>
      <c r="F111" s="37" t="e">
        <f t="shared" si="15"/>
        <v>#DIV/0!</v>
      </c>
      <c r="G111" s="27"/>
      <c r="H111" s="40" t="e">
        <f t="shared" ref="H111:H114" si="17">G100/E100*100</f>
        <v>#DIV/0!</v>
      </c>
      <c r="I111" s="27"/>
      <c r="J111" s="40" t="e">
        <f t="shared" si="12"/>
        <v>#DIV/0!</v>
      </c>
    </row>
    <row r="112" spans="1:10" ht="30.75" thickBot="1" x14ac:dyDescent="0.25">
      <c r="A112" s="3" t="s">
        <v>56</v>
      </c>
      <c r="B112" s="13">
        <v>0</v>
      </c>
      <c r="C112" s="13">
        <v>0.67600000000000005</v>
      </c>
      <c r="D112" s="14">
        <v>100</v>
      </c>
      <c r="E112" s="13">
        <v>0.48</v>
      </c>
      <c r="F112" s="36">
        <f t="shared" si="15"/>
        <v>71.005917159763314</v>
      </c>
      <c r="G112" s="13">
        <v>0.4</v>
      </c>
      <c r="H112" s="41">
        <f>G112/E112*100</f>
        <v>83.333333333333343</v>
      </c>
      <c r="I112" s="13">
        <v>0</v>
      </c>
      <c r="J112" s="40"/>
    </row>
    <row r="113" spans="1:10" ht="15.75" thickBot="1" x14ac:dyDescent="0.25">
      <c r="A113" s="3" t="s">
        <v>58</v>
      </c>
      <c r="B113" s="13">
        <v>0</v>
      </c>
      <c r="C113" s="13">
        <v>0.13200000000000001</v>
      </c>
      <c r="D113" s="14">
        <v>0</v>
      </c>
      <c r="E113" s="13">
        <v>0.2</v>
      </c>
      <c r="F113" s="36">
        <v>0</v>
      </c>
      <c r="G113" s="13">
        <v>0.2</v>
      </c>
      <c r="H113" s="40">
        <f t="shared" si="17"/>
        <v>100</v>
      </c>
      <c r="I113" s="13">
        <v>0.2</v>
      </c>
      <c r="J113" s="40">
        <f t="shared" si="12"/>
        <v>100</v>
      </c>
    </row>
    <row r="114" spans="1:10" ht="15.75" hidden="1" customHeight="1" thickBot="1" x14ac:dyDescent="0.25">
      <c r="A114" s="3" t="s">
        <v>55</v>
      </c>
      <c r="B114" s="13"/>
      <c r="C114" s="13"/>
      <c r="D114" s="14" t="e">
        <f t="shared" si="14"/>
        <v>#DIV/0!</v>
      </c>
      <c r="E114" s="13"/>
      <c r="F114" s="36" t="e">
        <f t="shared" si="15"/>
        <v>#DIV/0!</v>
      </c>
      <c r="G114" s="13"/>
      <c r="H114" s="40" t="e">
        <f t="shared" si="17"/>
        <v>#DIV/0!</v>
      </c>
      <c r="I114" s="13"/>
      <c r="J114" s="40" t="e">
        <f t="shared" si="12"/>
        <v>#DIV/0!</v>
      </c>
    </row>
    <row r="115" spans="1:10" ht="30.75" thickBot="1" x14ac:dyDescent="0.25">
      <c r="A115" s="3" t="s">
        <v>57</v>
      </c>
      <c r="B115" s="13">
        <v>0</v>
      </c>
      <c r="C115" s="13">
        <v>0</v>
      </c>
      <c r="D115" s="14"/>
      <c r="E115" s="13">
        <v>0</v>
      </c>
      <c r="F115" s="36"/>
      <c r="G115" s="13">
        <v>0</v>
      </c>
      <c r="H115" s="40"/>
      <c r="I115" s="13">
        <v>0</v>
      </c>
      <c r="J115" s="40"/>
    </row>
    <row r="116" spans="1:10" ht="15" hidden="1" customHeight="1" x14ac:dyDescent="0.2">
      <c r="A116" s="1" t="s">
        <v>18</v>
      </c>
      <c r="B116" s="13"/>
      <c r="C116" s="13"/>
      <c r="D116" s="13"/>
      <c r="E116" s="13"/>
      <c r="F116" s="38"/>
      <c r="G116" s="13"/>
      <c r="H116" s="13"/>
      <c r="I116" s="13"/>
      <c r="J116" s="13"/>
    </row>
    <row r="117" spans="1:10" ht="14.25" hidden="1" customHeight="1" x14ac:dyDescent="0.2">
      <c r="A117" s="2" t="s">
        <v>34</v>
      </c>
      <c r="B117" s="13"/>
      <c r="C117" s="13"/>
      <c r="D117" s="13"/>
      <c r="E117" s="13"/>
      <c r="F117" s="38"/>
      <c r="G117" s="13"/>
      <c r="H117" s="13"/>
      <c r="I117" s="13"/>
      <c r="J117" s="13"/>
    </row>
    <row r="118" spans="1:10" ht="45.75" hidden="1" customHeight="1" thickBot="1" x14ac:dyDescent="0.25">
      <c r="A118" s="10" t="s">
        <v>36</v>
      </c>
      <c r="B118" s="18"/>
      <c r="C118" s="18"/>
      <c r="D118" s="18"/>
      <c r="E118" s="18"/>
      <c r="F118" s="39"/>
      <c r="G118" s="13"/>
      <c r="H118" s="13"/>
      <c r="I118" s="13"/>
      <c r="J118" s="13"/>
    </row>
    <row r="119" spans="1:10" ht="30.75" customHeight="1" x14ac:dyDescent="0.25">
      <c r="A119" s="50" t="s">
        <v>95</v>
      </c>
      <c r="B119" s="51"/>
      <c r="C119" s="51"/>
      <c r="D119" s="51"/>
      <c r="E119" s="51"/>
      <c r="F119" s="51"/>
      <c r="G119" s="13"/>
      <c r="H119" s="13"/>
      <c r="I119" s="13"/>
      <c r="J119" s="13"/>
    </row>
    <row r="121" spans="1:10" ht="15.75" x14ac:dyDescent="0.25">
      <c r="A121" s="11"/>
      <c r="B121" s="11"/>
      <c r="C121" s="11"/>
      <c r="D121" s="11"/>
      <c r="E121" s="11"/>
      <c r="F121" s="11"/>
    </row>
    <row r="122" spans="1:10" ht="15.75" x14ac:dyDescent="0.25">
      <c r="A122" s="11"/>
      <c r="B122" s="11"/>
      <c r="C122" s="11"/>
      <c r="D122" s="22"/>
      <c r="E122" s="22"/>
      <c r="F122" s="22"/>
    </row>
  </sheetData>
  <mergeCells count="8">
    <mergeCell ref="A3:J3"/>
    <mergeCell ref="A5:A6"/>
    <mergeCell ref="F2:J2"/>
    <mergeCell ref="J5:J6"/>
    <mergeCell ref="A119:F119"/>
    <mergeCell ref="D5:D6"/>
    <mergeCell ref="F5:F6"/>
    <mergeCell ref="H5:H6"/>
  </mergeCells>
  <phoneticPr fontId="1" type="noConversion"/>
  <pageMargins left="0.75" right="0.75" top="1" bottom="1" header="0.5" footer="0.5"/>
  <pageSetup paperSize="9" scale="95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Проект для отправки</vt:lpstr>
      <vt:lpstr>Лист3</vt:lpstr>
    </vt:vector>
  </TitlesOfParts>
  <Company>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PC4</cp:lastModifiedBy>
  <cp:lastPrinted>2021-11-12T12:02:46Z</cp:lastPrinted>
  <dcterms:created xsi:type="dcterms:W3CDTF">2006-05-06T07:58:30Z</dcterms:created>
  <dcterms:modified xsi:type="dcterms:W3CDTF">2021-11-16T12:01:50Z</dcterms:modified>
</cp:coreProperties>
</file>